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9440" windowHeight="11040" tabRatio="823"/>
  </bookViews>
  <sheets>
    <sheet name="狗罐头" sheetId="7" r:id="rId1"/>
    <sheet name="猫条" sheetId="9" r:id="rId2"/>
    <sheet name="自制零食" sheetId="8" r:id="rId3"/>
  </sheets>
  <externalReferences>
    <externalReference r:id="rId4"/>
    <externalReference r:id="rId5"/>
  </externalReferences>
  <definedNames>
    <definedName name="_xlnm._FilterDatabase" localSheetId="0" hidden="1">狗罐头!$A$4:$Y$20</definedName>
    <definedName name="_xlnm._FilterDatabase" localSheetId="1" hidden="1">猫条!$A$4:$Q$20</definedName>
    <definedName name="_xlnm.Print_Titles" localSheetId="0">狗罐头!$2:$2</definedName>
    <definedName name="_xlnm.Print_Titles" localSheetId="1">猫条!$2:$4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7"/>
  <c r="I12"/>
  <c r="H20"/>
  <c r="I20"/>
  <c r="K10" i="8"/>
  <c r="I10"/>
  <c r="K9"/>
  <c r="I9"/>
  <c r="K8"/>
  <c r="I8"/>
  <c r="K7"/>
  <c r="I7"/>
  <c r="K6"/>
  <c r="I6"/>
  <c r="K5"/>
  <c r="I5"/>
  <c r="J3"/>
  <c r="I19" i="7"/>
  <c r="H19"/>
  <c r="I18"/>
  <c r="H18"/>
  <c r="I17"/>
  <c r="H17"/>
  <c r="I16"/>
  <c r="H16"/>
  <c r="I15"/>
  <c r="H15"/>
  <c r="I14"/>
  <c r="H14"/>
  <c r="I13"/>
  <c r="H13"/>
  <c r="I11"/>
  <c r="H11"/>
  <c r="I10"/>
  <c r="H10"/>
  <c r="I9"/>
  <c r="H9"/>
  <c r="I8"/>
  <c r="H8"/>
  <c r="I7"/>
  <c r="H7"/>
  <c r="I6"/>
  <c r="H6"/>
  <c r="I5"/>
  <c r="H5"/>
</calcChain>
</file>

<file path=xl/sharedStrings.xml><?xml version="1.0" encoding="utf-8"?>
<sst xmlns="http://schemas.openxmlformats.org/spreadsheetml/2006/main" count="466" uniqueCount="251">
  <si>
    <t>序号</t>
  </si>
  <si>
    <t>标称商品名称</t>
  </si>
  <si>
    <t>标称商标</t>
  </si>
  <si>
    <t>标称规格型号</t>
  </si>
  <si>
    <t>买样地点</t>
  </si>
  <si>
    <t>水分</t>
  </si>
  <si>
    <t>粗蛋白质</t>
  </si>
  <si>
    <t>粗脂肪</t>
  </si>
  <si>
    <t>粗纤维</t>
  </si>
  <si>
    <t>粗灰分</t>
  </si>
  <si>
    <t>钙（以Ca计）</t>
  </si>
  <si>
    <t>总磷（以P计）</t>
  </si>
  <si>
    <t>水溶性氯化物（以氯化钠计）</t>
  </si>
  <si>
    <t>氨基酸</t>
  </si>
  <si>
    <t>%</t>
  </si>
  <si>
    <t>检测值</t>
  </si>
  <si>
    <t>麦富迪</t>
  </si>
  <si>
    <t>未检出</t>
  </si>
  <si>
    <t>Hoopet/华元宠具</t>
  </si>
  <si>
    <t>/</t>
  </si>
  <si>
    <t>多可特</t>
  </si>
  <si>
    <t>网易天成</t>
  </si>
  <si>
    <t xml:space="preserve">疯狂小狗 </t>
  </si>
  <si>
    <t>睿尔派</t>
  </si>
  <si>
    <t>K9</t>
  </si>
  <si>
    <t>益和</t>
  </si>
  <si>
    <t>HAPPY100</t>
  </si>
  <si>
    <t>奇妙萌宠</t>
  </si>
  <si>
    <t>凯锐思</t>
  </si>
  <si>
    <t>俘获</t>
  </si>
  <si>
    <t>MeatyWay</t>
  </si>
  <si>
    <t>小泥糊</t>
  </si>
  <si>
    <t>耐威克</t>
  </si>
  <si>
    <t>多特思鲜肉流质猫咪零食</t>
  </si>
  <si>
    <t>DOTUS/多特思</t>
  </si>
  <si>
    <t>诚实一口</t>
  </si>
  <si>
    <t>欧一吸宠物零食猫条</t>
  </si>
  <si>
    <t>阿飞和巴弟</t>
  </si>
  <si>
    <t>伊纳宝</t>
  </si>
  <si>
    <t>神经猫</t>
  </si>
  <si>
    <t>15g×30条</t>
  </si>
  <si>
    <t>宠物零食</t>
  </si>
  <si>
    <t>关谷庄</t>
  </si>
  <si>
    <t>宠物零食 美毛协奏曲猫条</t>
  </si>
  <si>
    <t>江小傲</t>
  </si>
  <si>
    <t>kiss fish亲嘴鱼</t>
  </si>
  <si>
    <t>山东麦富迪贸易发展有限公司（快手麦富迪宠物食品旗舰店）</t>
  </si>
  <si>
    <t xml:space="preserve">佳乐滋 </t>
  </si>
  <si>
    <t>宠物零食三文鱼沙棘猫条</t>
  </si>
  <si>
    <t>佰萃粮</t>
  </si>
  <si>
    <t>超微植萃化毛猫条</t>
  </si>
  <si>
    <t>猫森林</t>
  </si>
  <si>
    <t>汪崽福</t>
  </si>
  <si>
    <t>细菌总数</t>
  </si>
  <si>
    <t>沙门氏菌</t>
  </si>
  <si>
    <t>CFU/g</t>
  </si>
  <si>
    <t>不得检出</t>
  </si>
  <si>
    <t>三文鱼饼</t>
  </si>
  <si>
    <t>淘宝无忧自制宠物私厨</t>
  </si>
  <si>
    <t>自制拌粮什锦蔬菜干</t>
  </si>
  <si>
    <t>鸡鸭双拼肉干</t>
  </si>
  <si>
    <t>无添加风干鸭肉条</t>
  </si>
  <si>
    <t>风干牛肝片</t>
  </si>
  <si>
    <t>肉丸家自制宠物零食</t>
  </si>
  <si>
    <t>宠德莱</t>
  </si>
  <si>
    <t xml:space="preserve"> 上海宠麦科技有限公司（麦富迪麦乐多专卖店）（淘宝）</t>
  </si>
  <si>
    <t>宠控创新科技有限公司（海洋之星官方旗舰店（淘宝））</t>
  </si>
  <si>
    <t>光橙（上海）信息科技有限公司（波奇网官方旗舰店（京东））</t>
  </si>
  <si>
    <t>杭州网易严选贸易有限公司（网易严选京东自营旗舰店(京东））</t>
  </si>
  <si>
    <t>（徐州苏宠宠物用品有限公司）（疯狂小狗京东自营官方旗舰店（京东））</t>
  </si>
  <si>
    <t>河北有熊电子商务有限公司（力狼旗舰店（抖音））</t>
  </si>
  <si>
    <t>江苏益和宠物用品有限公司（益和宠物旗舰店（抖音））</t>
  </si>
  <si>
    <t>烟台顽皮宠物用品销售有限公司（顽皮官方旗舰店（拼多多））</t>
  </si>
  <si>
    <t>南和倍祥宠物食品有限公司（奇妙萌宠宠物食品用品官方旗舰店（拼多多））</t>
  </si>
  <si>
    <t>济南冠能宠物用品有限公司（凯锐思品牌旗舰店（拼多多））</t>
  </si>
  <si>
    <t>南昌市索米尔家居有限公司（俘获旗舰店（小红书））</t>
  </si>
  <si>
    <t>佩蒂智创（杭州）宠物科技有限公司（MeatyWay爵宴旗舰店(小红书））</t>
  </si>
  <si>
    <t>广州辰之贸商贸有限公司（小泥糊旗舰店（小红书)）</t>
  </si>
  <si>
    <t>上海耐威克宠物用品有限公司（上海耐威克宠物用品官方旗舰店（唯品会））</t>
  </si>
  <si>
    <t>宠物零食鸡肉条</t>
    <phoneticPr fontId="11" type="noConversion"/>
  </si>
  <si>
    <t>鲜肉猫条 三文鱼配方</t>
    <phoneticPr fontId="11" type="noConversion"/>
  </si>
  <si>
    <t>宠物零食猫条（三文鱼+鸡肉）</t>
    <phoneticPr fontId="11" type="noConversion"/>
  </si>
  <si>
    <t>宠物零食.猫用.湿粮包</t>
    <phoneticPr fontId="11" type="noConversion"/>
  </si>
  <si>
    <t>猫用宠物零食金枪鱼</t>
    <phoneticPr fontId="11" type="noConversion"/>
  </si>
  <si>
    <t>北京派得电子商务有限公司（淘宝多特思旗舰店）</t>
  </si>
  <si>
    <t>山东顽皮国际贸易有限公司（淘宝wanpy顽皮旗舰店）</t>
  </si>
  <si>
    <t>济南严选宠物用品有限公司（京东凯锐思旗舰店）</t>
  </si>
  <si>
    <t>伊纳宝宠物食品京东自营旗舰店</t>
  </si>
  <si>
    <t>游仁信息科技（上海）有限公司（淘宝佳乐滋旗舰店）</t>
  </si>
  <si>
    <t>山东麦富迪贸易发展有限公司（唯品会佰萃粮宠物食品官方特卖旗舰店）</t>
  </si>
  <si>
    <t>南京嬉皮狗宠物用品有限公司（唯品会嬉皮狗宠物用品官方特卖旗舰店）</t>
    <phoneticPr fontId="11" type="noConversion"/>
  </si>
  <si>
    <t>汉美创想（临沂）科技有限公司（抖音关谷庄宠物食品旗舰店）</t>
    <phoneticPr fontId="11" type="noConversion"/>
  </si>
  <si>
    <t>鸭肉绕蛋黄</t>
    <phoneticPr fontId="11" type="noConversion"/>
  </si>
  <si>
    <t>日照海派宠物食品有限公司（淘宝福禄妈家自制宠物零食食品店）</t>
  </si>
  <si>
    <t>永嘉县小豆宠物食品网店（拼多多小豆宠物零食铺）</t>
  </si>
  <si>
    <t>日照海派宠物食品有限公司（福禄妈家自制宠物零食食品店(淘宝））</t>
  </si>
  <si>
    <t>肉丸家自制宠物零食（淘宝）</t>
  </si>
  <si>
    <t>杭州麦乐迪宠物用品有限公司（拼多多宠德莱官方旗舰店）</t>
  </si>
  <si>
    <t>上海简谟生物技术有限公司（淘宝诚实一口旗舰店）</t>
    <phoneticPr fontId="11" type="noConversion"/>
  </si>
  <si>
    <t>烟台中宠宠物食品有限公司</t>
    <phoneticPr fontId="11" type="noConversion"/>
  </si>
  <si>
    <t>杭州网易严选贸易有限公司（抖音网易严选宠物官方旗舰店）</t>
    <phoneticPr fontId="11" type="noConversion"/>
  </si>
  <si>
    <t>青岛稻进食品有限公司</t>
    <phoneticPr fontId="11" type="noConversion"/>
  </si>
  <si>
    <t>浙江吉宠商贸有限公司（抖音江小傲旗舰店）</t>
    <phoneticPr fontId="11" type="noConversion"/>
  </si>
  <si>
    <t>10g×16条</t>
    <phoneticPr fontId="11" type="noConversion"/>
  </si>
  <si>
    <t>山东猎宴宠物食品有限公司</t>
    <phoneticPr fontId="11" type="noConversion"/>
  </si>
  <si>
    <t>德州派得宠物食品有限公司</t>
    <phoneticPr fontId="11" type="noConversion"/>
  </si>
  <si>
    <t>/</t>
    <phoneticPr fontId="11" type="noConversion"/>
  </si>
  <si>
    <t>临沂市临沐县店头镇无忧宠物食品店</t>
    <phoneticPr fontId="11" type="noConversion"/>
  </si>
  <si>
    <t>福禄妈自制宠物零食淘宝店</t>
    <phoneticPr fontId="11" type="noConversion"/>
  </si>
  <si>
    <t>100g/份</t>
    <phoneticPr fontId="11" type="noConversion"/>
  </si>
  <si>
    <t>肉丸家资质宠物零食淘宝店</t>
    <phoneticPr fontId="11" type="noConversion"/>
  </si>
  <si>
    <t>温州市崇光宠物用品有限公司</t>
    <phoneticPr fontId="11" type="noConversion"/>
  </si>
  <si>
    <t>350克/份</t>
    <phoneticPr fontId="11" type="noConversion"/>
  </si>
  <si>
    <t>福禄妈</t>
    <phoneticPr fontId="11" type="noConversion"/>
  </si>
  <si>
    <t>南和倍祥宠物食品有限公司、邢台市爱萌宠物食品有限公司</t>
  </si>
  <si>
    <t>天津宠次元宠物用品销售有限公司/山东派森食品有限公司</t>
    <phoneticPr fontId="11" type="noConversion"/>
  </si>
  <si>
    <t>杭州网易严选贸易有限公司/山东派森食品有限公司</t>
    <phoneticPr fontId="11" type="noConversion"/>
  </si>
  <si>
    <t>淮安神经猫宠物用品有限公司/山东美宠宠物用品有限公司</t>
    <phoneticPr fontId="11" type="noConversion"/>
  </si>
  <si>
    <t>网易天成</t>
    <phoneticPr fontId="11" type="noConversion"/>
  </si>
  <si>
    <t>Wanpy/顽皮</t>
    <phoneticPr fontId="11" type="noConversion"/>
  </si>
  <si>
    <t>标示值</t>
    <phoneticPr fontId="11" type="noConversion"/>
  </si>
  <si>
    <t>品牌方/运营商/经销商/生产商</t>
    <phoneticPr fontId="11" type="noConversion"/>
  </si>
  <si>
    <t>2024年宠物零食比较试验结果汇总表（狗罐头）</t>
    <phoneticPr fontId="11" type="noConversion"/>
  </si>
  <si>
    <t>2024年宠物零食比较试验结果汇总表（猫条）</t>
    <phoneticPr fontId="11" type="noConversion"/>
  </si>
  <si>
    <t>品牌方/经销商/生产商</t>
    <phoneticPr fontId="11" type="noConversion"/>
  </si>
  <si>
    <t>上海简谟生物技术有限公司/烟台中宠宠物食品有限公司</t>
    <phoneticPr fontId="11" type="noConversion"/>
  </si>
  <si>
    <t>山东凯锐思动物营养有限公司/上海比瑞吉宠物用品股份有限公司</t>
    <phoneticPr fontId="11" type="noConversion"/>
  </si>
  <si>
    <t>浙江吉宠商贸有限公司/中誉宠物食品（漯河）有限公司</t>
    <phoneticPr fontId="11" type="noConversion"/>
  </si>
  <si>
    <t>2024年宠物零食比较试验结果汇总表（自制零食）</t>
    <phoneticPr fontId="11" type="noConversion"/>
  </si>
  <si>
    <t>&lt;1×104（参考全价宠物食品）</t>
  </si>
  <si>
    <r>
      <t>&lt;1×10</t>
    </r>
    <r>
      <rPr>
        <vertAlign val="superscript"/>
        <sz val="12"/>
        <rFont val="微软雅黑"/>
        <family val="2"/>
        <charset val="134"/>
      </rPr>
      <t>4</t>
    </r>
    <phoneticPr fontId="11" type="noConversion"/>
  </si>
  <si>
    <r>
      <t>&lt;1×10</t>
    </r>
    <r>
      <rPr>
        <vertAlign val="superscript"/>
        <sz val="12"/>
        <rFont val="微软雅黑"/>
        <family val="2"/>
        <charset val="134"/>
      </rPr>
      <t>4</t>
    </r>
  </si>
  <si>
    <t>价格（元）</t>
    <phoneticPr fontId="11" type="noConversion"/>
  </si>
  <si>
    <t>5（以干基计）</t>
    <phoneticPr fontId="11" type="noConversion"/>
  </si>
  <si>
    <t>2.2（以干基计）</t>
    <phoneticPr fontId="11" type="noConversion"/>
  </si>
  <si>
    <t>40（以干基计）</t>
    <phoneticPr fontId="11" type="noConversion"/>
  </si>
  <si>
    <t>29.5（以干基计）</t>
    <phoneticPr fontId="11" type="noConversion"/>
  </si>
  <si>
    <t>12（以干基计）</t>
    <phoneticPr fontId="11" type="noConversion"/>
  </si>
  <si>
    <t>30.6（以干基计）</t>
    <phoneticPr fontId="11" type="noConversion"/>
  </si>
  <si>
    <t>10（以干基计）</t>
    <phoneticPr fontId="11" type="noConversion"/>
  </si>
  <si>
    <t>7.6（以干基计）</t>
    <phoneticPr fontId="11" type="noConversion"/>
  </si>
  <si>
    <t>%</t>
    <phoneticPr fontId="11" type="noConversion"/>
  </si>
  <si>
    <t>标示值</t>
    <phoneticPr fontId="11" type="noConversion"/>
  </si>
  <si>
    <t>标示值</t>
    <phoneticPr fontId="11" type="noConversion"/>
  </si>
  <si>
    <t>全价乳钙健骨牛肉配方犬主食罐</t>
    <phoneticPr fontId="11" type="noConversion"/>
  </si>
  <si>
    <t>麦富迪</t>
    <phoneticPr fontId="11" type="noConversion"/>
  </si>
  <si>
    <t>乖宝宠物食品集团股份有限公司</t>
    <phoneticPr fontId="11" type="noConversion"/>
  </si>
  <si>
    <t>宠物零食-鸡肉丝补水罐</t>
    <phoneticPr fontId="11" type="noConversion"/>
  </si>
  <si>
    <t>杭州华元宠物用品有限公司（华元宠物用品专营店（淘宝））</t>
    <phoneticPr fontId="11" type="noConversion"/>
  </si>
  <si>
    <t>杭州华元宠物用品有限公司/森森集团股份有限公司</t>
    <phoneticPr fontId="11" type="noConversion"/>
  </si>
  <si>
    <t xml:space="preserve">
全价宠物主食犬罐</t>
    <phoneticPr fontId="11" type="noConversion"/>
  </si>
  <si>
    <t xml:space="preserve"> 海洋之星</t>
    <phoneticPr fontId="11" type="noConversion"/>
  </si>
  <si>
    <t>宠控创新科技有限公司/山东派森食品有限公司</t>
    <phoneticPr fontId="11" type="noConversion"/>
  </si>
  <si>
    <t>宠物零食犬用膳食罐头牛肉味</t>
    <phoneticPr fontId="11" type="noConversion"/>
  </si>
  <si>
    <t>欣橙（上海）信息科技有限公司/上海怡亲宠物用品有限公司/北京可亚鑫德食品有限公司邯郸分公司</t>
    <phoneticPr fontId="11" type="noConversion"/>
  </si>
  <si>
    <t>宠物零食 犬用缤纷肉肉罐</t>
    <phoneticPr fontId="11" type="noConversion"/>
  </si>
  <si>
    <t>杭州网易严选贸易有限公司/杭州网易严选贸易有限公司/山东汉欧生物科技有限公司</t>
    <phoneticPr fontId="11" type="noConversion"/>
  </si>
  <si>
    <t>宠物零食蛋黄鸡块罐头</t>
    <phoneticPr fontId="11" type="noConversion"/>
  </si>
  <si>
    <t>徐州苏宠宠物用品有限公司/安徽安宠宠物用品有限公司（F1321）、青岛康大食品有限公司康宠分公司</t>
    <phoneticPr fontId="11" type="noConversion"/>
  </si>
  <si>
    <t>宠物零食 犬用罐头</t>
    <phoneticPr fontId="11" type="noConversion"/>
  </si>
  <si>
    <t>华兴宠物食品有限公司</t>
    <phoneticPr fontId="11" type="noConversion"/>
  </si>
  <si>
    <t>宠物零食-犬用罐头（鲜享罐）</t>
    <phoneticPr fontId="11" type="noConversion"/>
  </si>
  <si>
    <t>北京市中闽威威商贸有限公司/北京市中闽威威商贸有限公司/漳州科德隆宠物食品有限公司</t>
    <phoneticPr fontId="11" type="noConversion"/>
  </si>
  <si>
    <t>60（以干基计）</t>
    <phoneticPr fontId="11" type="noConversion"/>
  </si>
  <si>
    <t>75.77（以干基计）</t>
    <phoneticPr fontId="11" type="noConversion"/>
  </si>
  <si>
    <t>13（以干基计）</t>
    <phoneticPr fontId="11" type="noConversion"/>
  </si>
  <si>
    <t>29（以干基计）</t>
    <phoneticPr fontId="11" type="noConversion"/>
  </si>
  <si>
    <t>4（以干基计）</t>
    <phoneticPr fontId="11" type="noConversion"/>
  </si>
  <si>
    <t>3.4（以干基计）</t>
    <phoneticPr fontId="11" type="noConversion"/>
  </si>
  <si>
    <t>5（以干基计）</t>
    <phoneticPr fontId="11" type="noConversion"/>
  </si>
  <si>
    <t>3（以干基计）</t>
    <phoneticPr fontId="11" type="noConversion"/>
  </si>
  <si>
    <t>宠物零食心零鸡汤</t>
    <phoneticPr fontId="11" type="noConversion"/>
  </si>
  <si>
    <t>江苏益和宠物用品有限公司/江苏益宠生物科技有限公司</t>
    <phoneticPr fontId="11" type="noConversion"/>
  </si>
  <si>
    <t>宠物零食犬用罐头</t>
    <phoneticPr fontId="11" type="noConversion"/>
  </si>
  <si>
    <t>烟台中宠食品股份有限公司</t>
    <phoneticPr fontId="11" type="noConversion"/>
  </si>
  <si>
    <t>宠物零食狗罐头</t>
    <phoneticPr fontId="11" type="noConversion"/>
  </si>
  <si>
    <t>宠物零食犬罐头</t>
    <phoneticPr fontId="11" type="noConversion"/>
  </si>
  <si>
    <t>凯锐思</t>
    <phoneticPr fontId="11" type="noConversion"/>
  </si>
  <si>
    <t>山东凯锐思动物营养有限公司/北京可亚鑫德食品有限公司邯郸分公司</t>
    <phoneticPr fontId="11" type="noConversion"/>
  </si>
  <si>
    <t>宠物零食牛肉罐头</t>
    <phoneticPr fontId="11" type="noConversion"/>
  </si>
  <si>
    <t>南昌市索米尔家居有限公司/山东宠冠动物营养有限公司</t>
    <phoneticPr fontId="11" type="noConversion"/>
  </si>
  <si>
    <t>宠物零食犬用</t>
    <phoneticPr fontId="11" type="noConversion"/>
  </si>
  <si>
    <t>佩蒂智创（杭州）宠物科技股份有限公司/佩蒂动物营养科技股份有限公司</t>
    <phoneticPr fontId="11" type="noConversion"/>
  </si>
  <si>
    <t>55（以干基计）</t>
    <phoneticPr fontId="11" type="noConversion"/>
  </si>
  <si>
    <t>91.6（以干基计）</t>
    <phoneticPr fontId="11" type="noConversion"/>
  </si>
  <si>
    <t>10.1（以干基计）</t>
    <phoneticPr fontId="11" type="noConversion"/>
  </si>
  <si>
    <t>7（以干基计）</t>
    <phoneticPr fontId="11" type="noConversion"/>
  </si>
  <si>
    <t>4.4（以干基计）</t>
    <phoneticPr fontId="11" type="noConversion"/>
  </si>
  <si>
    <t xml:space="preserve"> 鸡肉主食罐头</t>
    <phoneticPr fontId="11" type="noConversion"/>
  </si>
  <si>
    <t>漳州萌冠宠物食品有限公司</t>
    <phoneticPr fontId="11" type="noConversion"/>
  </si>
  <si>
    <t>32（以干基计）</t>
    <phoneticPr fontId="11" type="noConversion"/>
  </si>
  <si>
    <t>32.55（以干基计）</t>
    <phoneticPr fontId="11" type="noConversion"/>
  </si>
  <si>
    <t>15（以干基计）</t>
    <phoneticPr fontId="11" type="noConversion"/>
  </si>
  <si>
    <t>19.6（以干基计）</t>
    <phoneticPr fontId="11" type="noConversion"/>
  </si>
  <si>
    <t>2（以干基计）</t>
    <phoneticPr fontId="11" type="noConversion"/>
  </si>
  <si>
    <t>10（以干基计）</t>
    <phoneticPr fontId="11" type="noConversion"/>
  </si>
  <si>
    <t>7.4（以干基计）</t>
    <phoneticPr fontId="11" type="noConversion"/>
  </si>
  <si>
    <t>1.2（以干基计）</t>
    <phoneticPr fontId="11" type="noConversion"/>
  </si>
  <si>
    <t>3.34（以干基计）</t>
    <phoneticPr fontId="11" type="noConversion"/>
  </si>
  <si>
    <t>1（以干基计）</t>
    <phoneticPr fontId="11" type="noConversion"/>
  </si>
  <si>
    <t>2（以干基计）</t>
    <phoneticPr fontId="11" type="noConversion"/>
  </si>
  <si>
    <t>宠物零食-贵宾犬专用罐头</t>
    <phoneticPr fontId="11" type="noConversion"/>
  </si>
  <si>
    <t>上海耐威克宠物用品有限公司/上海耐威克宠物用品有限公司</t>
    <phoneticPr fontId="11" type="noConversion"/>
  </si>
  <si>
    <r>
      <t>诚实一口好多条</t>
    </r>
    <r>
      <rPr>
        <vertAlign val="superscript"/>
        <sz val="12"/>
        <rFont val="微软雅黑"/>
        <family val="2"/>
        <charset val="134"/>
      </rPr>
      <t>TM</t>
    </r>
    <r>
      <rPr>
        <sz val="12"/>
        <rFont val="微软雅黑"/>
        <family val="2"/>
        <charset val="134"/>
      </rPr>
      <t>宠物零食猫条三文鱼口味</t>
    </r>
    <phoneticPr fontId="11" type="noConversion"/>
  </si>
  <si>
    <r>
      <t>天津宠次元宠物用品销售有限公司（淘宝</t>
    </r>
    <r>
      <rPr>
        <sz val="11"/>
        <rFont val="微软雅黑"/>
        <family val="2"/>
        <charset val="134"/>
      </rPr>
      <t>阿飞和巴弟旗舰店</t>
    </r>
    <r>
      <rPr>
        <sz val="11"/>
        <rFont val="宋体"/>
        <family val="3"/>
        <charset val="134"/>
      </rPr>
      <t>）</t>
    </r>
    <phoneticPr fontId="11" type="noConversion"/>
  </si>
  <si>
    <t>乖宝宠物食品集团股份有限公司</t>
    <phoneticPr fontId="11" type="noConversion"/>
  </si>
  <si>
    <t>宠物零食 成猫用慕斯勺 含鲣鱼配方 添加三文鱼</t>
    <phoneticPr fontId="11" type="noConversion"/>
  </si>
  <si>
    <t>尤妮佳生活用品（中国）有限公司/Unicord Oublic Company Limited</t>
    <phoneticPr fontId="11" type="noConversion"/>
  </si>
  <si>
    <t>乖宝宠物食品集团股份有限公司</t>
    <phoneticPr fontId="11" type="noConversion"/>
  </si>
  <si>
    <t>宁波玲宠生物科技有限公司（唯品会玲宠宠物专营店）</t>
    <phoneticPr fontId="11" type="noConversion"/>
  </si>
  <si>
    <t>江苏麦乐多科技有限公司/山东派森食品有限公司</t>
    <phoneticPr fontId="11" type="noConversion"/>
  </si>
  <si>
    <t>成都八届电子商务有限公司（拼多多八界宠物用品专营店）</t>
    <phoneticPr fontId="11" type="noConversion"/>
  </si>
  <si>
    <t>成都八届电子商务有限公司/邢台腾跃宠物食品有限公司</t>
    <phoneticPr fontId="11" type="noConversion"/>
  </si>
  <si>
    <t>宠物零食咕咕条</t>
    <phoneticPr fontId="11" type="noConversion"/>
  </si>
  <si>
    <t>LEGENDSANDY/蓝氏</t>
  </si>
  <si>
    <t>江苏蓝色麦田科技有限公司（拼多多legendsandy宠物用品官方旗舰店）</t>
    <phoneticPr fontId="11" type="noConversion"/>
  </si>
  <si>
    <t>江苏蓝色麦田科技有限公司/潍坊平和园食品有限公司</t>
    <phoneticPr fontId="11" type="noConversion"/>
  </si>
  <si>
    <t>12（以干基计）</t>
    <phoneticPr fontId="11" type="noConversion"/>
  </si>
  <si>
    <t>58.42（以干基计）</t>
    <phoneticPr fontId="11" type="noConversion"/>
  </si>
  <si>
    <t>21.1（以干基计）</t>
    <phoneticPr fontId="11" type="noConversion"/>
  </si>
  <si>
    <t>1.9（以干基计）</t>
    <phoneticPr fontId="11" type="noConversion"/>
  </si>
  <si>
    <t>100g*6</t>
    <phoneticPr fontId="11" type="noConversion"/>
  </si>
  <si>
    <t>85g*12</t>
    <phoneticPr fontId="11" type="noConversion"/>
  </si>
  <si>
    <t>170g*8</t>
    <phoneticPr fontId="11" type="noConversion"/>
  </si>
  <si>
    <t>85g*20</t>
    <phoneticPr fontId="11" type="noConversion"/>
  </si>
  <si>
    <t>170g*12</t>
    <phoneticPr fontId="11" type="noConversion"/>
  </si>
  <si>
    <t>100g*6</t>
    <phoneticPr fontId="11" type="noConversion"/>
  </si>
  <si>
    <t>100g*18</t>
    <phoneticPr fontId="11" type="noConversion"/>
  </si>
  <si>
    <t>北京市中闽威威商贸有限公司（K9宠物零食旗舰店（抖音)）</t>
    <phoneticPr fontId="11" type="noConversion"/>
  </si>
  <si>
    <t>100g*12</t>
    <phoneticPr fontId="11" type="noConversion"/>
  </si>
  <si>
    <t>375g*6</t>
    <phoneticPr fontId="11" type="noConversion"/>
  </si>
  <si>
    <t xml:space="preserve">170g*12 </t>
    <phoneticPr fontId="11" type="noConversion"/>
  </si>
  <si>
    <t>130g*3</t>
    <phoneticPr fontId="11" type="noConversion"/>
  </si>
  <si>
    <t>170g*6</t>
    <phoneticPr fontId="11" type="noConversion"/>
  </si>
  <si>
    <t>10g×5</t>
    <phoneticPr fontId="11" type="noConversion"/>
  </si>
  <si>
    <t>70g（14g×5）*5包</t>
    <phoneticPr fontId="11" type="noConversion"/>
  </si>
  <si>
    <t>15g×5支</t>
    <phoneticPr fontId="11" type="noConversion"/>
  </si>
  <si>
    <t>14g*4*6支</t>
    <phoneticPr fontId="11" type="noConversion"/>
  </si>
  <si>
    <t>15g*100支</t>
    <phoneticPr fontId="11" type="noConversion"/>
  </si>
  <si>
    <t>10g×100支</t>
    <phoneticPr fontId="11" type="noConversion"/>
  </si>
  <si>
    <t>12克×6支</t>
    <phoneticPr fontId="11" type="noConversion"/>
  </si>
  <si>
    <t>70g（5支装）加赠5支</t>
    <phoneticPr fontId="11" type="noConversion"/>
  </si>
  <si>
    <t>10g×4支</t>
    <phoneticPr fontId="11" type="noConversion"/>
  </si>
  <si>
    <t>70g（14g×5）*2包</t>
    <phoneticPr fontId="11" type="noConversion"/>
  </si>
  <si>
    <t>15g×14支</t>
    <phoneticPr fontId="11" type="noConversion"/>
  </si>
  <si>
    <t>18g*100支</t>
    <phoneticPr fontId="11" type="noConversion"/>
  </si>
  <si>
    <t>144g（12g×12支）</t>
    <phoneticPr fontId="11" type="noConversion"/>
  </si>
  <si>
    <t>100g/包</t>
    <phoneticPr fontId="11" type="noConversion"/>
  </si>
  <si>
    <t>200g/包</t>
    <phoneticPr fontId="11" type="noConversion"/>
  </si>
  <si>
    <t>100克×3包</t>
    <phoneticPr fontId="11" type="noConversion"/>
  </si>
  <si>
    <t>100克*3包</t>
    <phoneticPr fontId="11" type="noConversion"/>
  </si>
</sst>
</file>

<file path=xl/styles.xml><?xml version="1.0" encoding="utf-8"?>
<styleSheet xmlns="http://schemas.openxmlformats.org/spreadsheetml/2006/main">
  <numFmts count="5">
    <numFmt numFmtId="176" formatCode="0.0_);[Red]\(0.0\)"/>
    <numFmt numFmtId="177" formatCode="0.00_ "/>
    <numFmt numFmtId="178" formatCode="0_);[Red]\(0\)"/>
    <numFmt numFmtId="179" formatCode="0.0_ "/>
    <numFmt numFmtId="180" formatCode="0.00_);[Red]\(0.00\)"/>
  </numFmts>
  <fonts count="19">
    <font>
      <sz val="11"/>
      <color theme="1"/>
      <name val="宋体"/>
      <charset val="134"/>
      <scheme val="minor"/>
    </font>
    <font>
      <b/>
      <sz val="1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b/>
      <sz val="12"/>
      <name val="宋体"/>
      <family val="3"/>
      <charset val="134"/>
      <scheme val="minor"/>
    </font>
    <font>
      <b/>
      <sz val="12"/>
      <name val="微软雅黑"/>
      <family val="2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vertAlign val="superscript"/>
      <sz val="12"/>
      <name val="微软雅黑"/>
      <family val="2"/>
      <charset val="134"/>
    </font>
    <font>
      <sz val="20"/>
      <name val="微软雅黑"/>
      <family val="2"/>
      <charset val="134"/>
    </font>
    <font>
      <sz val="20"/>
      <name val="宋体"/>
      <family val="3"/>
      <charset val="134"/>
      <scheme val="min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3">
    <cellStyle name="Normal 2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houpengkun\Documents\WeChat%20Files\zpk19861121\FileStorage\File\2024-01\&#23456;&#29289;&#38646;&#39135;&#39033;&#30446;&#31532;&#20108;&#29256;\&#21015;&#34920;excel%20(7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houpengkun\Documents\WeChat%20Files\zpk19861121\FileStorage\File\2024-01\&#23456;&#29289;&#38646;&#39135;&#39033;&#30446;&#31532;&#20108;&#29256;\&#23456;&#29289;&#38646;&#39135;&#25968;&#25454;&#22788;&#29702;&#21450;&#20998;&#26512;\6&#27454;&#33258;&#21046;&#38646;&#39135;&#24494;&#29983;&#29289;&#26816;&#27979;&#25968;&#25454;&#20998;&#26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JS"/>
    </sheetNames>
    <sheetDataSet>
      <sheetData sheetId="0" refreshError="1">
        <row r="145">
          <cell r="J145" t="str">
            <v>70.3</v>
          </cell>
          <cell r="N145" t="str">
            <v>80.0</v>
          </cell>
        </row>
        <row r="154">
          <cell r="J154" t="str">
            <v>88.8</v>
          </cell>
          <cell r="N154" t="str">
            <v>95</v>
          </cell>
        </row>
        <row r="159">
          <cell r="J159" t="str">
            <v>71.7</v>
          </cell>
          <cell r="N159" t="str">
            <v>80</v>
          </cell>
        </row>
        <row r="168">
          <cell r="J168" t="str">
            <v>76.0</v>
          </cell>
          <cell r="N168" t="str">
            <v>82</v>
          </cell>
        </row>
        <row r="173">
          <cell r="J173" t="str">
            <v>78.3</v>
          </cell>
          <cell r="N173" t="str">
            <v>88.0</v>
          </cell>
        </row>
        <row r="178">
          <cell r="J178" t="str">
            <v>76.4</v>
          </cell>
          <cell r="N178" t="str">
            <v>80</v>
          </cell>
        </row>
        <row r="183">
          <cell r="J183" t="str">
            <v>89.4</v>
          </cell>
          <cell r="N183" t="str">
            <v>90</v>
          </cell>
        </row>
        <row r="186">
          <cell r="J186" t="str">
            <v>82.3</v>
          </cell>
          <cell r="N186" t="str">
            <v>85.0</v>
          </cell>
        </row>
        <row r="190">
          <cell r="J190" t="str">
            <v>80.5</v>
          </cell>
          <cell r="N190" t="str">
            <v>83.0</v>
          </cell>
        </row>
        <row r="195">
          <cell r="J195" t="str">
            <v>79.4</v>
          </cell>
          <cell r="N195" t="str">
            <v>84.0</v>
          </cell>
        </row>
        <row r="200">
          <cell r="J200" t="str">
            <v>78.0</v>
          </cell>
          <cell r="N200" t="str">
            <v>84.05</v>
          </cell>
        </row>
        <row r="203">
          <cell r="J203" t="str">
            <v>73.4</v>
          </cell>
          <cell r="N203" t="str">
            <v>80.0</v>
          </cell>
        </row>
        <row r="206">
          <cell r="J206" t="str">
            <v>82.9</v>
          </cell>
          <cell r="N206" t="str">
            <v>88</v>
          </cell>
        </row>
        <row r="209">
          <cell r="J209" t="str">
            <v>78.1</v>
          </cell>
          <cell r="N209" t="str">
            <v>79</v>
          </cell>
        </row>
        <row r="211">
          <cell r="J211" t="str">
            <v>74.9</v>
          </cell>
          <cell r="N211" t="str">
            <v>78.0</v>
          </cell>
        </row>
        <row r="215">
          <cell r="J215" t="str">
            <v>76.6</v>
          </cell>
          <cell r="N215" t="str">
            <v>85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微生物"/>
    </sheetNames>
    <sheetDataSet>
      <sheetData sheetId="0">
        <row r="2">
          <cell r="E2" t="str">
            <v>2.4×10³</v>
          </cell>
        </row>
        <row r="4">
          <cell r="E4" t="str">
            <v>未检出</v>
          </cell>
          <cell r="F4" t="str">
            <v>/25g</v>
          </cell>
        </row>
        <row r="6">
          <cell r="E6" t="str">
            <v>2.5×10³</v>
          </cell>
        </row>
        <row r="10">
          <cell r="E10" t="str">
            <v>2.9×10⁵</v>
          </cell>
        </row>
        <row r="14">
          <cell r="E14" t="str">
            <v>1.5×10⁵</v>
          </cell>
        </row>
        <row r="18">
          <cell r="E18" t="str">
            <v>2.8×10⁶</v>
          </cell>
        </row>
        <row r="22">
          <cell r="E22" t="str">
            <v>5.3×10⁴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Y20"/>
  <sheetViews>
    <sheetView tabSelected="1" view="pageBreakPreview" zoomScale="80" zoomScaleNormal="80" zoomScaleSheetLayoutView="80" workbookViewId="0">
      <pane xSplit="4" ySplit="2" topLeftCell="E3" activePane="bottomRight" state="frozen"/>
      <selection pane="topRight"/>
      <selection pane="bottomLeft"/>
      <selection pane="bottomRight" activeCell="A6" sqref="A6:XFD6"/>
    </sheetView>
  </sheetViews>
  <sheetFormatPr defaultColWidth="18.375" defaultRowHeight="17.25"/>
  <cols>
    <col min="1" max="1" width="4.25" style="15" customWidth="1"/>
    <col min="2" max="2" width="19.375" style="15" customWidth="1"/>
    <col min="3" max="3" width="20.875" style="15" customWidth="1"/>
    <col min="4" max="4" width="12.5" style="15" customWidth="1"/>
    <col min="5" max="5" width="9.375" style="15" customWidth="1"/>
    <col min="6" max="6" width="38.125" style="15" customWidth="1"/>
    <col min="7" max="7" width="31.375" style="15" customWidth="1"/>
    <col min="8" max="25" width="11.25" style="15" customWidth="1"/>
    <col min="26" max="16384" width="18.375" style="15"/>
  </cols>
  <sheetData>
    <row r="1" spans="1:25" s="23" customFormat="1" ht="36.75" customHeight="1">
      <c r="A1" s="41" t="s">
        <v>122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</row>
    <row r="2" spans="1:25" s="23" customFormat="1" ht="37.5" customHeight="1">
      <c r="A2" s="45" t="s">
        <v>0</v>
      </c>
      <c r="B2" s="45" t="s">
        <v>1</v>
      </c>
      <c r="C2" s="45" t="s">
        <v>2</v>
      </c>
      <c r="D2" s="45" t="s">
        <v>3</v>
      </c>
      <c r="E2" s="45" t="s">
        <v>132</v>
      </c>
      <c r="F2" s="45" t="s">
        <v>4</v>
      </c>
      <c r="G2" s="45" t="s">
        <v>121</v>
      </c>
      <c r="H2" s="48" t="s">
        <v>5</v>
      </c>
      <c r="I2" s="35"/>
      <c r="J2" s="35" t="s">
        <v>6</v>
      </c>
      <c r="K2" s="35"/>
      <c r="L2" s="35" t="s">
        <v>7</v>
      </c>
      <c r="M2" s="35"/>
      <c r="N2" s="35" t="s">
        <v>8</v>
      </c>
      <c r="O2" s="35"/>
      <c r="P2" s="35" t="s">
        <v>9</v>
      </c>
      <c r="Q2" s="35"/>
      <c r="R2" s="35" t="s">
        <v>10</v>
      </c>
      <c r="S2" s="35"/>
      <c r="T2" s="35" t="s">
        <v>11</v>
      </c>
      <c r="U2" s="35"/>
      <c r="V2" s="36" t="s">
        <v>12</v>
      </c>
      <c r="W2" s="37"/>
      <c r="X2" s="38" t="s">
        <v>13</v>
      </c>
      <c r="Y2" s="37"/>
    </row>
    <row r="3" spans="1:25" s="19" customFormat="1" ht="37.5" customHeight="1">
      <c r="A3" s="46"/>
      <c r="B3" s="46"/>
      <c r="C3" s="46"/>
      <c r="D3" s="46"/>
      <c r="E3" s="46"/>
      <c r="F3" s="46"/>
      <c r="G3" s="46"/>
      <c r="H3" s="39" t="s">
        <v>14</v>
      </c>
      <c r="I3" s="40"/>
      <c r="J3" s="39" t="s">
        <v>14</v>
      </c>
      <c r="K3" s="40"/>
      <c r="L3" s="39" t="s">
        <v>14</v>
      </c>
      <c r="M3" s="40"/>
      <c r="N3" s="39" t="s">
        <v>14</v>
      </c>
      <c r="O3" s="40"/>
      <c r="P3" s="39" t="s">
        <v>14</v>
      </c>
      <c r="Q3" s="40"/>
      <c r="R3" s="39" t="s">
        <v>14</v>
      </c>
      <c r="S3" s="40"/>
      <c r="T3" s="39" t="s">
        <v>14</v>
      </c>
      <c r="U3" s="40"/>
      <c r="V3" s="39" t="s">
        <v>141</v>
      </c>
      <c r="W3" s="43"/>
      <c r="X3" s="44" t="s">
        <v>14</v>
      </c>
      <c r="Y3" s="44"/>
    </row>
    <row r="4" spans="1:25" ht="37.5" customHeight="1">
      <c r="A4" s="47"/>
      <c r="B4" s="47"/>
      <c r="C4" s="47"/>
      <c r="D4" s="47"/>
      <c r="E4" s="47"/>
      <c r="F4" s="47"/>
      <c r="G4" s="47"/>
      <c r="H4" s="15" t="s">
        <v>142</v>
      </c>
      <c r="I4" s="15" t="s">
        <v>15</v>
      </c>
      <c r="J4" s="15" t="s">
        <v>143</v>
      </c>
      <c r="K4" s="15" t="s">
        <v>15</v>
      </c>
      <c r="L4" s="15" t="s">
        <v>143</v>
      </c>
      <c r="M4" s="15" t="s">
        <v>15</v>
      </c>
      <c r="N4" s="15" t="s">
        <v>143</v>
      </c>
      <c r="O4" s="15" t="s">
        <v>15</v>
      </c>
      <c r="P4" s="15" t="s">
        <v>143</v>
      </c>
      <c r="Q4" s="15" t="s">
        <v>15</v>
      </c>
      <c r="R4" s="15" t="s">
        <v>143</v>
      </c>
      <c r="S4" s="15" t="s">
        <v>15</v>
      </c>
      <c r="T4" s="15" t="s">
        <v>143</v>
      </c>
      <c r="U4" s="15" t="s">
        <v>15</v>
      </c>
      <c r="V4" s="15" t="s">
        <v>143</v>
      </c>
      <c r="W4" s="15" t="s">
        <v>15</v>
      </c>
      <c r="X4" s="15" t="s">
        <v>143</v>
      </c>
      <c r="Y4" s="15" t="s">
        <v>15</v>
      </c>
    </row>
    <row r="5" spans="1:25" ht="69.95" customHeight="1">
      <c r="A5" s="15">
        <v>1</v>
      </c>
      <c r="B5" s="15" t="s">
        <v>144</v>
      </c>
      <c r="C5" s="15" t="s">
        <v>145</v>
      </c>
      <c r="D5" s="15" t="s">
        <v>221</v>
      </c>
      <c r="E5" s="15">
        <v>50.46</v>
      </c>
      <c r="F5" s="15" t="s">
        <v>65</v>
      </c>
      <c r="G5" s="15" t="s">
        <v>146</v>
      </c>
      <c r="H5" s="15" t="str">
        <f>[1]SheetJS!$N$145</f>
        <v>80.0</v>
      </c>
      <c r="I5" s="15" t="str">
        <f>[1]SheetJS!$J$145</f>
        <v>70.3</v>
      </c>
      <c r="J5" s="21">
        <v>11</v>
      </c>
      <c r="K5" s="22">
        <v>13.51</v>
      </c>
      <c r="L5" s="21">
        <v>5</v>
      </c>
      <c r="M5" s="22">
        <v>6</v>
      </c>
      <c r="N5" s="21">
        <v>3</v>
      </c>
      <c r="O5" s="22">
        <v>1.1000000000000001</v>
      </c>
      <c r="P5" s="21">
        <v>2.5</v>
      </c>
      <c r="Q5" s="22">
        <v>2.2000000000000002</v>
      </c>
      <c r="R5" s="21">
        <v>0.25</v>
      </c>
      <c r="S5" s="22">
        <v>0.29199999999999998</v>
      </c>
      <c r="T5" s="21">
        <v>0.22</v>
      </c>
      <c r="U5" s="22">
        <v>0.26</v>
      </c>
      <c r="V5" s="21">
        <v>0.1</v>
      </c>
      <c r="W5" s="22">
        <v>0.28000000000000003</v>
      </c>
      <c r="X5" s="22">
        <v>0.2</v>
      </c>
      <c r="Y5" s="22">
        <v>1.1000000000000001</v>
      </c>
    </row>
    <row r="6" spans="1:25" ht="69.95" customHeight="1">
      <c r="A6" s="15">
        <v>2</v>
      </c>
      <c r="B6" s="15" t="s">
        <v>147</v>
      </c>
      <c r="C6" s="15" t="s">
        <v>18</v>
      </c>
      <c r="D6" s="15" t="s">
        <v>222</v>
      </c>
      <c r="E6" s="15">
        <v>27.8</v>
      </c>
      <c r="F6" s="15" t="s">
        <v>148</v>
      </c>
      <c r="G6" s="15" t="s">
        <v>149</v>
      </c>
      <c r="H6" s="15" t="str">
        <f>[1]SheetJS!$N$154</f>
        <v>95</v>
      </c>
      <c r="I6" s="15" t="str">
        <f>[1]SheetJS!$J$154</f>
        <v>88.8</v>
      </c>
      <c r="J6" s="21">
        <v>6</v>
      </c>
      <c r="K6" s="22">
        <v>7.3</v>
      </c>
      <c r="L6" s="21">
        <v>0.1</v>
      </c>
      <c r="M6" s="22">
        <v>0.6</v>
      </c>
      <c r="N6" s="21">
        <v>1</v>
      </c>
      <c r="O6" s="22" t="s">
        <v>17</v>
      </c>
      <c r="P6" s="21">
        <v>1</v>
      </c>
      <c r="Q6" s="22">
        <v>0.9</v>
      </c>
      <c r="R6" s="21" t="s">
        <v>19</v>
      </c>
      <c r="S6" s="21" t="s">
        <v>19</v>
      </c>
      <c r="T6" s="21" t="s">
        <v>19</v>
      </c>
      <c r="U6" s="21" t="s">
        <v>19</v>
      </c>
      <c r="V6" s="21" t="s">
        <v>19</v>
      </c>
      <c r="W6" s="21" t="s">
        <v>19</v>
      </c>
      <c r="X6" s="21" t="s">
        <v>19</v>
      </c>
      <c r="Y6" s="21" t="s">
        <v>19</v>
      </c>
    </row>
    <row r="7" spans="1:25" ht="69.95" customHeight="1">
      <c r="A7" s="15">
        <v>3</v>
      </c>
      <c r="B7" s="15" t="s">
        <v>150</v>
      </c>
      <c r="C7" s="15" t="s">
        <v>151</v>
      </c>
      <c r="D7" s="15" t="s">
        <v>223</v>
      </c>
      <c r="E7" s="15">
        <v>85</v>
      </c>
      <c r="F7" s="15" t="s">
        <v>66</v>
      </c>
      <c r="G7" s="15" t="s">
        <v>152</v>
      </c>
      <c r="H7" s="15" t="str">
        <f>[1]SheetJS!$N$159</f>
        <v>80</v>
      </c>
      <c r="I7" s="15" t="str">
        <f>[1]SheetJS!$J$159</f>
        <v>71.7</v>
      </c>
      <c r="J7" s="25">
        <v>10</v>
      </c>
      <c r="K7" s="22">
        <v>15.5</v>
      </c>
      <c r="L7" s="25">
        <v>4</v>
      </c>
      <c r="M7" s="22">
        <v>5</v>
      </c>
      <c r="N7" s="25">
        <v>1</v>
      </c>
      <c r="O7" s="22" t="s">
        <v>17</v>
      </c>
      <c r="P7" s="25">
        <v>2.5</v>
      </c>
      <c r="Q7" s="22">
        <v>2.2000000000000002</v>
      </c>
      <c r="R7" s="25">
        <v>0.22</v>
      </c>
      <c r="S7" s="22">
        <v>0.30599999999999999</v>
      </c>
      <c r="T7" s="25">
        <v>0.2</v>
      </c>
      <c r="U7" s="22">
        <v>0.27</v>
      </c>
      <c r="V7" s="25">
        <v>0.1</v>
      </c>
      <c r="W7" s="22">
        <v>0.57999999999999996</v>
      </c>
      <c r="X7" s="22">
        <v>0.35</v>
      </c>
      <c r="Y7" s="22">
        <v>1.31</v>
      </c>
    </row>
    <row r="8" spans="1:25" ht="69.95" customHeight="1">
      <c r="A8" s="15">
        <v>4</v>
      </c>
      <c r="B8" s="15" t="s">
        <v>153</v>
      </c>
      <c r="C8" s="15" t="s">
        <v>20</v>
      </c>
      <c r="D8" s="15" t="s">
        <v>224</v>
      </c>
      <c r="E8" s="15">
        <v>45.6</v>
      </c>
      <c r="F8" s="15" t="s">
        <v>67</v>
      </c>
      <c r="G8" s="15" t="s">
        <v>154</v>
      </c>
      <c r="H8" s="15" t="str">
        <f>[1]SheetJS!$N$168</f>
        <v>82</v>
      </c>
      <c r="I8" s="15" t="str">
        <f>[1]SheetJS!$J$168</f>
        <v>76.0</v>
      </c>
      <c r="J8" s="25">
        <v>5</v>
      </c>
      <c r="K8" s="22">
        <v>7.06</v>
      </c>
      <c r="L8" s="25">
        <v>1</v>
      </c>
      <c r="M8" s="22">
        <v>4.0999999999999996</v>
      </c>
      <c r="N8" s="25">
        <v>2</v>
      </c>
      <c r="O8" s="22" t="s">
        <v>17</v>
      </c>
      <c r="P8" s="25">
        <v>3</v>
      </c>
      <c r="Q8" s="22">
        <v>2</v>
      </c>
      <c r="R8" s="21" t="s">
        <v>19</v>
      </c>
      <c r="S8" s="21" t="s">
        <v>19</v>
      </c>
      <c r="T8" s="21" t="s">
        <v>19</v>
      </c>
      <c r="U8" s="21" t="s">
        <v>19</v>
      </c>
      <c r="V8" s="21" t="s">
        <v>19</v>
      </c>
      <c r="W8" s="21" t="s">
        <v>19</v>
      </c>
      <c r="X8" s="21" t="s">
        <v>19</v>
      </c>
      <c r="Y8" s="21" t="s">
        <v>19</v>
      </c>
    </row>
    <row r="9" spans="1:25" ht="69.75" customHeight="1">
      <c r="A9" s="15">
        <v>5</v>
      </c>
      <c r="B9" s="15" t="s">
        <v>155</v>
      </c>
      <c r="C9" s="15" t="s">
        <v>21</v>
      </c>
      <c r="D9" s="15" t="s">
        <v>225</v>
      </c>
      <c r="E9" s="15">
        <v>57.42</v>
      </c>
      <c r="F9" s="15" t="s">
        <v>68</v>
      </c>
      <c r="G9" s="15" t="s">
        <v>156</v>
      </c>
      <c r="H9" s="15" t="str">
        <f>[1]SheetJS!$N$173</f>
        <v>88.0</v>
      </c>
      <c r="I9" s="15" t="str">
        <f>[1]SheetJS!$J$173</f>
        <v>78.3</v>
      </c>
      <c r="J9" s="21">
        <v>5</v>
      </c>
      <c r="K9" s="22">
        <v>6.46</v>
      </c>
      <c r="L9" s="21">
        <v>1</v>
      </c>
      <c r="M9" s="22">
        <v>3.5</v>
      </c>
      <c r="N9" s="21">
        <v>2</v>
      </c>
      <c r="O9" s="22" t="s">
        <v>17</v>
      </c>
      <c r="P9" s="21">
        <v>3</v>
      </c>
      <c r="Q9" s="22">
        <v>1.5</v>
      </c>
      <c r="R9" s="21" t="s">
        <v>19</v>
      </c>
      <c r="S9" s="21" t="s">
        <v>19</v>
      </c>
      <c r="T9" s="21" t="s">
        <v>19</v>
      </c>
      <c r="U9" s="21" t="s">
        <v>19</v>
      </c>
      <c r="V9" s="21" t="s">
        <v>19</v>
      </c>
      <c r="W9" s="21" t="s">
        <v>19</v>
      </c>
      <c r="X9" s="21" t="s">
        <v>19</v>
      </c>
      <c r="Y9" s="21" t="s">
        <v>19</v>
      </c>
    </row>
    <row r="10" spans="1:25" ht="69.95" customHeight="1">
      <c r="A10" s="15">
        <v>6</v>
      </c>
      <c r="B10" s="15" t="s">
        <v>157</v>
      </c>
      <c r="C10" s="15" t="s">
        <v>22</v>
      </c>
      <c r="D10" s="15" t="s">
        <v>226</v>
      </c>
      <c r="E10" s="24">
        <v>35.61</v>
      </c>
      <c r="F10" s="15" t="s">
        <v>69</v>
      </c>
      <c r="G10" s="15" t="s">
        <v>158</v>
      </c>
      <c r="H10" s="15" t="str">
        <f>[1]SheetJS!$N$178</f>
        <v>80</v>
      </c>
      <c r="I10" s="15" t="str">
        <f>[1]SheetJS!$J$178</f>
        <v>76.4</v>
      </c>
      <c r="J10" s="25">
        <v>10</v>
      </c>
      <c r="K10" s="22">
        <v>17.16</v>
      </c>
      <c r="L10" s="25">
        <v>3</v>
      </c>
      <c r="M10" s="22">
        <v>5.9</v>
      </c>
      <c r="N10" s="25">
        <v>1</v>
      </c>
      <c r="O10" s="22" t="s">
        <v>17</v>
      </c>
      <c r="P10" s="25">
        <v>3</v>
      </c>
      <c r="Q10" s="22">
        <v>0.9</v>
      </c>
      <c r="R10" s="21" t="s">
        <v>19</v>
      </c>
      <c r="S10" s="21" t="s">
        <v>19</v>
      </c>
      <c r="T10" s="21" t="s">
        <v>19</v>
      </c>
      <c r="U10" s="21" t="s">
        <v>19</v>
      </c>
      <c r="V10" s="21" t="s">
        <v>19</v>
      </c>
      <c r="W10" s="21" t="s">
        <v>19</v>
      </c>
      <c r="X10" s="21" t="s">
        <v>19</v>
      </c>
      <c r="Y10" s="21" t="s">
        <v>19</v>
      </c>
    </row>
    <row r="11" spans="1:25" ht="69.95" customHeight="1">
      <c r="A11" s="15">
        <v>7</v>
      </c>
      <c r="B11" s="15" t="s">
        <v>159</v>
      </c>
      <c r="C11" s="15" t="s">
        <v>23</v>
      </c>
      <c r="D11" s="15" t="s">
        <v>222</v>
      </c>
      <c r="E11" s="15">
        <v>21.8</v>
      </c>
      <c r="F11" s="15" t="s">
        <v>70</v>
      </c>
      <c r="G11" s="15" t="s">
        <v>160</v>
      </c>
      <c r="H11" s="15" t="str">
        <f>[1]SheetJS!$N$183</f>
        <v>90</v>
      </c>
      <c r="I11" s="15" t="str">
        <f>[1]SheetJS!$J$183</f>
        <v>89.4</v>
      </c>
      <c r="J11" s="21">
        <v>5</v>
      </c>
      <c r="K11" s="22">
        <v>11.88</v>
      </c>
      <c r="L11" s="21">
        <v>0.5</v>
      </c>
      <c r="M11" s="22">
        <v>0.6</v>
      </c>
      <c r="N11" s="21">
        <v>2</v>
      </c>
      <c r="O11" s="22">
        <v>1.2</v>
      </c>
      <c r="P11" s="21">
        <v>2</v>
      </c>
      <c r="Q11" s="22">
        <v>0.5</v>
      </c>
      <c r="R11" s="21" t="s">
        <v>19</v>
      </c>
      <c r="S11" s="21" t="s">
        <v>19</v>
      </c>
      <c r="T11" s="21" t="s">
        <v>19</v>
      </c>
      <c r="U11" s="21" t="s">
        <v>19</v>
      </c>
      <c r="V11" s="21" t="s">
        <v>19</v>
      </c>
      <c r="W11" s="21" t="s">
        <v>19</v>
      </c>
      <c r="X11" s="21" t="s">
        <v>19</v>
      </c>
      <c r="Y11" s="21" t="s">
        <v>19</v>
      </c>
    </row>
    <row r="12" spans="1:25" ht="69.95" customHeight="1">
      <c r="A12" s="15">
        <v>8</v>
      </c>
      <c r="B12" s="15" t="s">
        <v>161</v>
      </c>
      <c r="C12" s="15" t="s">
        <v>24</v>
      </c>
      <c r="D12" s="15" t="s">
        <v>227</v>
      </c>
      <c r="E12" s="18">
        <v>55.94</v>
      </c>
      <c r="F12" s="15" t="s">
        <v>228</v>
      </c>
      <c r="G12" s="15" t="s">
        <v>162</v>
      </c>
      <c r="H12" s="15" t="str">
        <f>[1]SheetJS!$N$186</f>
        <v>85.0</v>
      </c>
      <c r="I12" s="15" t="str">
        <f>[1]SheetJS!$J$186</f>
        <v>82.3</v>
      </c>
      <c r="J12" s="26" t="s">
        <v>163</v>
      </c>
      <c r="K12" s="27" t="s">
        <v>164</v>
      </c>
      <c r="L12" s="26" t="s">
        <v>165</v>
      </c>
      <c r="M12" s="27" t="s">
        <v>166</v>
      </c>
      <c r="N12" s="26" t="s">
        <v>167</v>
      </c>
      <c r="O12" s="27" t="s">
        <v>168</v>
      </c>
      <c r="P12" s="26" t="s">
        <v>169</v>
      </c>
      <c r="Q12" s="27" t="s">
        <v>170</v>
      </c>
      <c r="R12" s="21" t="s">
        <v>19</v>
      </c>
      <c r="S12" s="21" t="s">
        <v>19</v>
      </c>
      <c r="T12" s="21" t="s">
        <v>19</v>
      </c>
      <c r="U12" s="21" t="s">
        <v>19</v>
      </c>
      <c r="V12" s="21" t="s">
        <v>19</v>
      </c>
      <c r="W12" s="21" t="s">
        <v>19</v>
      </c>
      <c r="X12" s="21" t="s">
        <v>19</v>
      </c>
      <c r="Y12" s="21" t="s">
        <v>19</v>
      </c>
    </row>
    <row r="13" spans="1:25" ht="69.95" customHeight="1">
      <c r="A13" s="15">
        <v>9</v>
      </c>
      <c r="B13" s="15" t="s">
        <v>171</v>
      </c>
      <c r="C13" s="15" t="s">
        <v>25</v>
      </c>
      <c r="D13" s="15" t="s">
        <v>229</v>
      </c>
      <c r="E13" s="15">
        <v>52.5</v>
      </c>
      <c r="F13" s="15" t="s">
        <v>71</v>
      </c>
      <c r="G13" s="15" t="s">
        <v>172</v>
      </c>
      <c r="H13" s="15" t="str">
        <f>[1]SheetJS!$N$190</f>
        <v>83.0</v>
      </c>
      <c r="I13" s="15" t="str">
        <f>[1]SheetJS!$J$190</f>
        <v>80.5</v>
      </c>
      <c r="J13" s="21">
        <v>10</v>
      </c>
      <c r="K13" s="22">
        <v>16.66</v>
      </c>
      <c r="L13" s="21">
        <v>1</v>
      </c>
      <c r="M13" s="22">
        <v>1.5</v>
      </c>
      <c r="N13" s="21">
        <v>2</v>
      </c>
      <c r="O13" s="22" t="s">
        <v>17</v>
      </c>
      <c r="P13" s="21">
        <v>2</v>
      </c>
      <c r="Q13" s="22">
        <v>0.5</v>
      </c>
      <c r="R13" s="21" t="s">
        <v>19</v>
      </c>
      <c r="S13" s="21" t="s">
        <v>19</v>
      </c>
      <c r="T13" s="21" t="s">
        <v>19</v>
      </c>
      <c r="U13" s="21" t="s">
        <v>19</v>
      </c>
      <c r="V13" s="21" t="s">
        <v>19</v>
      </c>
      <c r="W13" s="21" t="s">
        <v>19</v>
      </c>
      <c r="X13" s="21" t="s">
        <v>19</v>
      </c>
      <c r="Y13" s="21" t="s">
        <v>19</v>
      </c>
    </row>
    <row r="14" spans="1:25" ht="69.95" customHeight="1">
      <c r="A14" s="15">
        <v>10</v>
      </c>
      <c r="B14" s="15" t="s">
        <v>173</v>
      </c>
      <c r="C14" s="15" t="s">
        <v>26</v>
      </c>
      <c r="D14" s="15" t="s">
        <v>230</v>
      </c>
      <c r="E14" s="15">
        <v>20.6</v>
      </c>
      <c r="F14" s="15" t="s">
        <v>72</v>
      </c>
      <c r="G14" s="15" t="s">
        <v>174</v>
      </c>
      <c r="H14" s="15" t="str">
        <f>[1]SheetJS!$N$195</f>
        <v>84.0</v>
      </c>
      <c r="I14" s="15" t="str">
        <f>[1]SheetJS!$J$195</f>
        <v>79.4</v>
      </c>
      <c r="J14" s="21">
        <v>5</v>
      </c>
      <c r="K14" s="22">
        <v>6.75</v>
      </c>
      <c r="L14" s="21">
        <v>3</v>
      </c>
      <c r="M14" s="22">
        <v>3.1</v>
      </c>
      <c r="N14" s="21">
        <v>2</v>
      </c>
      <c r="O14" s="22" t="s">
        <v>17</v>
      </c>
      <c r="P14" s="21">
        <v>3.5</v>
      </c>
      <c r="Q14" s="22">
        <v>2.6</v>
      </c>
      <c r="R14" s="21" t="s">
        <v>19</v>
      </c>
      <c r="S14" s="21" t="s">
        <v>19</v>
      </c>
      <c r="T14" s="21" t="s">
        <v>19</v>
      </c>
      <c r="U14" s="21" t="s">
        <v>19</v>
      </c>
      <c r="V14" s="21" t="s">
        <v>19</v>
      </c>
      <c r="W14" s="21" t="s">
        <v>19</v>
      </c>
      <c r="X14" s="21" t="s">
        <v>19</v>
      </c>
      <c r="Y14" s="21" t="s">
        <v>19</v>
      </c>
    </row>
    <row r="15" spans="1:25" ht="69.95" customHeight="1">
      <c r="A15" s="15">
        <v>11</v>
      </c>
      <c r="B15" s="15" t="s">
        <v>175</v>
      </c>
      <c r="C15" s="15" t="s">
        <v>27</v>
      </c>
      <c r="D15" s="15" t="s">
        <v>231</v>
      </c>
      <c r="E15" s="15">
        <v>28.8</v>
      </c>
      <c r="F15" s="15" t="s">
        <v>73</v>
      </c>
      <c r="G15" s="15" t="s">
        <v>114</v>
      </c>
      <c r="H15" s="15" t="str">
        <f>[1]SheetJS!$N$200</f>
        <v>84.05</v>
      </c>
      <c r="I15" s="15" t="str">
        <f>[1]SheetJS!$J$200</f>
        <v>78.0</v>
      </c>
      <c r="J15" s="21">
        <v>17.600000000000001</v>
      </c>
      <c r="K15" s="22">
        <v>4.6399999999999997</v>
      </c>
      <c r="L15" s="21">
        <v>1.79</v>
      </c>
      <c r="M15" s="22">
        <v>3.6</v>
      </c>
      <c r="N15" s="21">
        <v>1</v>
      </c>
      <c r="O15" s="22" t="s">
        <v>17</v>
      </c>
      <c r="P15" s="21">
        <v>2.5</v>
      </c>
      <c r="Q15" s="22">
        <v>2.4</v>
      </c>
      <c r="R15" s="21">
        <v>0.05</v>
      </c>
      <c r="S15" s="22">
        <v>0.39600000000000002</v>
      </c>
      <c r="T15" s="21" t="s">
        <v>19</v>
      </c>
      <c r="U15" s="21" t="s">
        <v>19</v>
      </c>
      <c r="V15" s="21" t="s">
        <v>19</v>
      </c>
      <c r="W15" s="21" t="s">
        <v>19</v>
      </c>
      <c r="X15" s="21" t="s">
        <v>19</v>
      </c>
      <c r="Y15" s="21" t="s">
        <v>19</v>
      </c>
    </row>
    <row r="16" spans="1:25" ht="69.95" customHeight="1">
      <c r="A16" s="15">
        <v>12</v>
      </c>
      <c r="B16" s="15" t="s">
        <v>176</v>
      </c>
      <c r="C16" s="15" t="s">
        <v>177</v>
      </c>
      <c r="D16" s="15" t="s">
        <v>223</v>
      </c>
      <c r="E16" s="15">
        <v>49</v>
      </c>
      <c r="F16" s="15" t="s">
        <v>74</v>
      </c>
      <c r="G16" s="15" t="s">
        <v>178</v>
      </c>
      <c r="H16" s="15" t="str">
        <f>[1]SheetJS!$N$203</f>
        <v>80.0</v>
      </c>
      <c r="I16" s="15" t="str">
        <f>[1]SheetJS!$J$203</f>
        <v>73.4</v>
      </c>
      <c r="J16" s="21" t="s">
        <v>19</v>
      </c>
      <c r="K16" s="22" t="s">
        <v>19</v>
      </c>
      <c r="L16" s="21" t="s">
        <v>19</v>
      </c>
      <c r="M16" s="22" t="s">
        <v>19</v>
      </c>
      <c r="N16" s="21" t="s">
        <v>19</v>
      </c>
      <c r="O16" s="22" t="s">
        <v>19</v>
      </c>
      <c r="P16" s="21" t="s">
        <v>19</v>
      </c>
      <c r="Q16" s="22" t="s">
        <v>19</v>
      </c>
      <c r="R16" s="21" t="s">
        <v>19</v>
      </c>
      <c r="S16" s="21" t="s">
        <v>19</v>
      </c>
      <c r="T16" s="21" t="s">
        <v>19</v>
      </c>
      <c r="U16" s="21" t="s">
        <v>19</v>
      </c>
      <c r="V16" s="21" t="s">
        <v>19</v>
      </c>
      <c r="W16" s="21" t="s">
        <v>19</v>
      </c>
      <c r="X16" s="21" t="s">
        <v>19</v>
      </c>
      <c r="Y16" s="21" t="s">
        <v>19</v>
      </c>
    </row>
    <row r="17" spans="1:25" ht="69.95" customHeight="1">
      <c r="A17" s="15">
        <v>13</v>
      </c>
      <c r="B17" s="15" t="s">
        <v>179</v>
      </c>
      <c r="C17" s="15" t="s">
        <v>29</v>
      </c>
      <c r="D17" s="15" t="s">
        <v>230</v>
      </c>
      <c r="E17" s="15">
        <v>39.9</v>
      </c>
      <c r="F17" s="15" t="s">
        <v>75</v>
      </c>
      <c r="G17" s="15" t="s">
        <v>180</v>
      </c>
      <c r="H17" s="15" t="str">
        <f>[1]SheetJS!$N$206</f>
        <v>88</v>
      </c>
      <c r="I17" s="15" t="str">
        <f>[1]SheetJS!$J$206</f>
        <v>82.9</v>
      </c>
      <c r="J17" s="25">
        <v>5</v>
      </c>
      <c r="K17" s="22">
        <v>5.52</v>
      </c>
      <c r="L17" s="25">
        <v>2.5</v>
      </c>
      <c r="M17" s="22">
        <v>2.9</v>
      </c>
      <c r="N17" s="25">
        <v>1</v>
      </c>
      <c r="O17" s="22" t="s">
        <v>17</v>
      </c>
      <c r="P17" s="25">
        <v>2</v>
      </c>
      <c r="Q17" s="22">
        <v>1</v>
      </c>
      <c r="R17" s="21" t="s">
        <v>19</v>
      </c>
      <c r="S17" s="21" t="s">
        <v>19</v>
      </c>
      <c r="T17" s="21" t="s">
        <v>19</v>
      </c>
      <c r="U17" s="21" t="s">
        <v>19</v>
      </c>
      <c r="V17" s="21" t="s">
        <v>19</v>
      </c>
      <c r="W17" s="21" t="s">
        <v>19</v>
      </c>
      <c r="X17" s="21" t="s">
        <v>19</v>
      </c>
      <c r="Y17" s="21" t="s">
        <v>19</v>
      </c>
    </row>
    <row r="18" spans="1:25" ht="69.95" customHeight="1">
      <c r="A18" s="15">
        <v>14</v>
      </c>
      <c r="B18" s="15" t="s">
        <v>181</v>
      </c>
      <c r="C18" s="15" t="s">
        <v>30</v>
      </c>
      <c r="D18" s="15" t="s">
        <v>232</v>
      </c>
      <c r="E18" s="15">
        <v>75</v>
      </c>
      <c r="F18" s="15" t="s">
        <v>76</v>
      </c>
      <c r="G18" s="15" t="s">
        <v>182</v>
      </c>
      <c r="H18" s="15" t="str">
        <f>[1]SheetJS!$N$209</f>
        <v>79</v>
      </c>
      <c r="I18" s="15" t="str">
        <f>[1]SheetJS!$J$209</f>
        <v>78.1</v>
      </c>
      <c r="J18" s="28" t="s">
        <v>183</v>
      </c>
      <c r="K18" s="27" t="s">
        <v>184</v>
      </c>
      <c r="L18" s="28" t="s">
        <v>169</v>
      </c>
      <c r="M18" s="27" t="s">
        <v>185</v>
      </c>
      <c r="N18" s="28" t="s">
        <v>169</v>
      </c>
      <c r="O18" s="27" t="s">
        <v>169</v>
      </c>
      <c r="P18" s="28" t="s">
        <v>186</v>
      </c>
      <c r="Q18" s="27" t="s">
        <v>187</v>
      </c>
      <c r="R18" s="21" t="s">
        <v>19</v>
      </c>
      <c r="S18" s="21" t="s">
        <v>19</v>
      </c>
      <c r="T18" s="21" t="s">
        <v>19</v>
      </c>
      <c r="U18" s="21" t="s">
        <v>19</v>
      </c>
      <c r="V18" s="21" t="s">
        <v>19</v>
      </c>
      <c r="W18" s="21" t="s">
        <v>19</v>
      </c>
      <c r="X18" s="21" t="s">
        <v>19</v>
      </c>
      <c r="Y18" s="21" t="s">
        <v>19</v>
      </c>
    </row>
    <row r="19" spans="1:25" ht="69.95" customHeight="1">
      <c r="A19" s="15">
        <v>15</v>
      </c>
      <c r="B19" s="15" t="s">
        <v>188</v>
      </c>
      <c r="C19" s="15" t="s">
        <v>31</v>
      </c>
      <c r="D19" s="15" t="s">
        <v>233</v>
      </c>
      <c r="E19" s="15">
        <v>98</v>
      </c>
      <c r="F19" s="15" t="s">
        <v>77</v>
      </c>
      <c r="G19" s="15" t="s">
        <v>189</v>
      </c>
      <c r="H19" s="15" t="str">
        <f>[1]SheetJS!$N$211</f>
        <v>78.0</v>
      </c>
      <c r="I19" s="15" t="str">
        <f>[1]SheetJS!$J$211</f>
        <v>74.9</v>
      </c>
      <c r="J19" s="28" t="s">
        <v>190</v>
      </c>
      <c r="K19" s="27" t="s">
        <v>191</v>
      </c>
      <c r="L19" s="28" t="s">
        <v>192</v>
      </c>
      <c r="M19" s="27" t="s">
        <v>193</v>
      </c>
      <c r="N19" s="28" t="s">
        <v>194</v>
      </c>
      <c r="O19" s="27" t="s">
        <v>17</v>
      </c>
      <c r="P19" s="28" t="s">
        <v>195</v>
      </c>
      <c r="Q19" s="27" t="s">
        <v>196</v>
      </c>
      <c r="R19" s="28" t="s">
        <v>197</v>
      </c>
      <c r="S19" s="27" t="s">
        <v>198</v>
      </c>
      <c r="T19" s="28" t="s">
        <v>199</v>
      </c>
      <c r="U19" s="27" t="s">
        <v>200</v>
      </c>
      <c r="V19" s="21" t="s">
        <v>19</v>
      </c>
      <c r="W19" s="21" t="s">
        <v>19</v>
      </c>
      <c r="X19" s="21" t="s">
        <v>19</v>
      </c>
      <c r="Y19" s="21" t="s">
        <v>19</v>
      </c>
    </row>
    <row r="20" spans="1:25" ht="69.95" customHeight="1">
      <c r="A20" s="15">
        <v>16</v>
      </c>
      <c r="B20" s="15" t="s">
        <v>201</v>
      </c>
      <c r="C20" s="15" t="s">
        <v>32</v>
      </c>
      <c r="D20" s="15" t="s">
        <v>221</v>
      </c>
      <c r="E20" s="15">
        <v>35</v>
      </c>
      <c r="F20" s="15" t="s">
        <v>78</v>
      </c>
      <c r="G20" s="15" t="s">
        <v>202</v>
      </c>
      <c r="H20" s="15" t="str">
        <f>[1]SheetJS!$N$215</f>
        <v>85</v>
      </c>
      <c r="I20" s="15" t="str">
        <f>[1]SheetJS!$J$215</f>
        <v>76.6</v>
      </c>
      <c r="J20" s="21">
        <v>6</v>
      </c>
      <c r="K20" s="22">
        <v>10.38</v>
      </c>
      <c r="L20" s="21">
        <v>1.5</v>
      </c>
      <c r="M20" s="22">
        <v>8.1</v>
      </c>
      <c r="N20" s="21">
        <v>2</v>
      </c>
      <c r="O20" s="22">
        <v>1.9</v>
      </c>
      <c r="P20" s="21">
        <v>5</v>
      </c>
      <c r="Q20" s="22">
        <v>2.2000000000000002</v>
      </c>
      <c r="R20" s="21" t="s">
        <v>19</v>
      </c>
      <c r="S20" s="21" t="s">
        <v>19</v>
      </c>
      <c r="T20" s="21" t="s">
        <v>19</v>
      </c>
      <c r="U20" s="21" t="s">
        <v>19</v>
      </c>
      <c r="V20" s="21" t="s">
        <v>19</v>
      </c>
      <c r="W20" s="21" t="s">
        <v>19</v>
      </c>
      <c r="X20" s="21" t="s">
        <v>19</v>
      </c>
      <c r="Y20" s="21" t="s">
        <v>19</v>
      </c>
    </row>
  </sheetData>
  <autoFilter ref="A4:Y20"/>
  <mergeCells count="26">
    <mergeCell ref="A1:Y1"/>
    <mergeCell ref="R3:S3"/>
    <mergeCell ref="T3:U3"/>
    <mergeCell ref="V3:W3"/>
    <mergeCell ref="X3:Y3"/>
    <mergeCell ref="A2:A4"/>
    <mergeCell ref="B2:B4"/>
    <mergeCell ref="C2:C4"/>
    <mergeCell ref="D2:D4"/>
    <mergeCell ref="E2:E4"/>
    <mergeCell ref="F2:F4"/>
    <mergeCell ref="J3:K3"/>
    <mergeCell ref="H2:I2"/>
    <mergeCell ref="G2:G4"/>
    <mergeCell ref="H3:I3"/>
    <mergeCell ref="L3:M3"/>
    <mergeCell ref="J2:K2"/>
    <mergeCell ref="L2:M2"/>
    <mergeCell ref="N3:O3"/>
    <mergeCell ref="P3:Q3"/>
    <mergeCell ref="R2:S2"/>
    <mergeCell ref="T2:U2"/>
    <mergeCell ref="V2:W2"/>
    <mergeCell ref="X2:Y2"/>
    <mergeCell ref="N2:O2"/>
    <mergeCell ref="P2:Q2"/>
  </mergeCells>
  <phoneticPr fontId="11" type="noConversion"/>
  <printOptions horizontalCentered="1"/>
  <pageMargins left="0.23622047244094491" right="0.23622047244094491" top="0.15748031496062992" bottom="0.15748031496062992" header="0.31496062992125984" footer="0.31496062992125984"/>
  <pageSetup paperSize="9" scale="43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0"/>
  <sheetViews>
    <sheetView view="pageBreakPreview" zoomScale="80" zoomScaleNormal="70" zoomScaleSheetLayoutView="80" workbookViewId="0">
      <selection activeCell="C13" sqref="C13"/>
    </sheetView>
  </sheetViews>
  <sheetFormatPr defaultColWidth="9" defaultRowHeight="14.25"/>
  <cols>
    <col min="1" max="1" width="4.5" style="30" customWidth="1"/>
    <col min="2" max="2" width="21.625" style="30" customWidth="1"/>
    <col min="3" max="3" width="18.125" style="30" customWidth="1"/>
    <col min="4" max="4" width="21.5" style="30" customWidth="1"/>
    <col min="5" max="5" width="11" style="30" customWidth="1"/>
    <col min="6" max="7" width="35.25" style="30" customWidth="1"/>
    <col min="8" max="17" width="11.75" style="30" customWidth="1"/>
    <col min="18" max="16384" width="9" style="30"/>
  </cols>
  <sheetData>
    <row r="1" spans="1:17" ht="25.5">
      <c r="A1" s="54" t="s">
        <v>123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7" s="20" customFormat="1" ht="37.5" customHeight="1">
      <c r="A2" s="53" t="s">
        <v>0</v>
      </c>
      <c r="B2" s="53" t="s">
        <v>1</v>
      </c>
      <c r="C2" s="53" t="s">
        <v>2</v>
      </c>
      <c r="D2" s="53" t="s">
        <v>3</v>
      </c>
      <c r="E2" s="53" t="s">
        <v>132</v>
      </c>
      <c r="F2" s="53" t="s">
        <v>4</v>
      </c>
      <c r="G2" s="50" t="s">
        <v>124</v>
      </c>
      <c r="H2" s="49" t="s">
        <v>5</v>
      </c>
      <c r="I2" s="49"/>
      <c r="J2" s="49" t="s">
        <v>6</v>
      </c>
      <c r="K2" s="49"/>
      <c r="L2" s="49" t="s">
        <v>7</v>
      </c>
      <c r="M2" s="49"/>
      <c r="N2" s="49" t="s">
        <v>8</v>
      </c>
      <c r="O2" s="49"/>
      <c r="P2" s="49" t="s">
        <v>9</v>
      </c>
      <c r="Q2" s="49"/>
    </row>
    <row r="3" spans="1:17" s="20" customFormat="1" ht="37.5" customHeight="1">
      <c r="A3" s="53"/>
      <c r="B3" s="53"/>
      <c r="C3" s="53"/>
      <c r="D3" s="53"/>
      <c r="E3" s="53"/>
      <c r="F3" s="53"/>
      <c r="G3" s="51"/>
      <c r="H3" s="44" t="s">
        <v>14</v>
      </c>
      <c r="I3" s="44"/>
      <c r="J3" s="44" t="s">
        <v>14</v>
      </c>
      <c r="K3" s="44"/>
      <c r="L3" s="44" t="s">
        <v>14</v>
      </c>
      <c r="M3" s="44"/>
      <c r="N3" s="44" t="s">
        <v>14</v>
      </c>
      <c r="O3" s="44"/>
      <c r="P3" s="44" t="s">
        <v>14</v>
      </c>
      <c r="Q3" s="44"/>
    </row>
    <row r="4" spans="1:17" s="20" customFormat="1" ht="37.5" customHeight="1">
      <c r="A4" s="53"/>
      <c r="B4" s="53"/>
      <c r="C4" s="53"/>
      <c r="D4" s="53"/>
      <c r="E4" s="53"/>
      <c r="F4" s="53"/>
      <c r="G4" s="52"/>
      <c r="H4" s="15" t="s">
        <v>120</v>
      </c>
      <c r="I4" s="15" t="s">
        <v>15</v>
      </c>
      <c r="J4" s="15" t="s">
        <v>120</v>
      </c>
      <c r="K4" s="15" t="s">
        <v>15</v>
      </c>
      <c r="L4" s="15" t="s">
        <v>120</v>
      </c>
      <c r="M4" s="15" t="s">
        <v>15</v>
      </c>
      <c r="N4" s="15" t="s">
        <v>120</v>
      </c>
      <c r="O4" s="15" t="s">
        <v>15</v>
      </c>
      <c r="P4" s="15" t="s">
        <v>120</v>
      </c>
      <c r="Q4" s="15" t="s">
        <v>15</v>
      </c>
    </row>
    <row r="5" spans="1:17" s="15" customFormat="1" ht="69.95" customHeight="1">
      <c r="A5" s="15">
        <v>1</v>
      </c>
      <c r="B5" s="15" t="s">
        <v>33</v>
      </c>
      <c r="C5" s="15" t="s">
        <v>34</v>
      </c>
      <c r="D5" s="15" t="s">
        <v>238</v>
      </c>
      <c r="E5" s="15">
        <v>48</v>
      </c>
      <c r="F5" s="15" t="s">
        <v>84</v>
      </c>
      <c r="G5" s="15" t="s">
        <v>105</v>
      </c>
      <c r="H5" s="26">
        <v>88</v>
      </c>
      <c r="I5" s="31">
        <v>85.2</v>
      </c>
      <c r="J5" s="32">
        <v>4</v>
      </c>
      <c r="K5" s="29">
        <v>4.4800000000000004</v>
      </c>
      <c r="L5" s="21">
        <v>2.5</v>
      </c>
      <c r="M5" s="21">
        <v>4.3</v>
      </c>
      <c r="N5" s="21">
        <v>2.5</v>
      </c>
      <c r="O5" s="21" t="s">
        <v>17</v>
      </c>
      <c r="P5" s="32">
        <v>1.5</v>
      </c>
      <c r="Q5" s="32">
        <v>0.7</v>
      </c>
    </row>
    <row r="6" spans="1:17" s="15" customFormat="1" ht="69.95" customHeight="1">
      <c r="A6" s="15">
        <v>2</v>
      </c>
      <c r="B6" s="15" t="s">
        <v>203</v>
      </c>
      <c r="C6" s="15" t="s">
        <v>35</v>
      </c>
      <c r="D6" s="15" t="s">
        <v>234</v>
      </c>
      <c r="E6" s="15">
        <v>5.41</v>
      </c>
      <c r="F6" s="15" t="s">
        <v>98</v>
      </c>
      <c r="G6" s="15" t="s">
        <v>125</v>
      </c>
      <c r="H6" s="26">
        <v>82</v>
      </c>
      <c r="I6" s="26">
        <v>74.3</v>
      </c>
      <c r="J6" s="16">
        <v>12</v>
      </c>
      <c r="K6" s="29">
        <v>13.16</v>
      </c>
      <c r="L6" s="25">
        <v>4</v>
      </c>
      <c r="M6" s="21">
        <v>6.2</v>
      </c>
      <c r="N6" s="25">
        <v>2</v>
      </c>
      <c r="O6" s="21">
        <v>1.6</v>
      </c>
      <c r="P6" s="16">
        <v>2</v>
      </c>
      <c r="Q6" s="16">
        <v>1.1000000000000001</v>
      </c>
    </row>
    <row r="7" spans="1:17" s="15" customFormat="1" ht="69.75" customHeight="1">
      <c r="A7" s="15">
        <v>3</v>
      </c>
      <c r="B7" s="15" t="s">
        <v>36</v>
      </c>
      <c r="C7" s="15" t="s">
        <v>119</v>
      </c>
      <c r="D7" s="15" t="s">
        <v>235</v>
      </c>
      <c r="E7" s="15">
        <v>25.93</v>
      </c>
      <c r="F7" s="15" t="s">
        <v>85</v>
      </c>
      <c r="G7" s="15" t="s">
        <v>99</v>
      </c>
      <c r="H7" s="26">
        <v>90</v>
      </c>
      <c r="I7" s="33">
        <v>84</v>
      </c>
      <c r="J7" s="16">
        <v>6.5</v>
      </c>
      <c r="K7" s="29">
        <v>10.06</v>
      </c>
      <c r="L7" s="22">
        <v>0.02</v>
      </c>
      <c r="M7" s="21">
        <v>1.3</v>
      </c>
      <c r="N7" s="21">
        <v>1</v>
      </c>
      <c r="O7" s="21" t="s">
        <v>17</v>
      </c>
      <c r="P7" s="34">
        <v>2</v>
      </c>
      <c r="Q7" s="16">
        <v>0.8</v>
      </c>
    </row>
    <row r="8" spans="1:17" s="15" customFormat="1" ht="69.95" customHeight="1">
      <c r="A8" s="15">
        <v>4</v>
      </c>
      <c r="B8" s="15" t="s">
        <v>82</v>
      </c>
      <c r="C8" s="15" t="s">
        <v>37</v>
      </c>
      <c r="D8" s="15" t="s">
        <v>236</v>
      </c>
      <c r="E8" s="15">
        <v>8.11</v>
      </c>
      <c r="F8" s="15" t="s">
        <v>204</v>
      </c>
      <c r="G8" s="15" t="s">
        <v>115</v>
      </c>
      <c r="H8" s="33">
        <v>82</v>
      </c>
      <c r="I8" s="15">
        <v>74.3</v>
      </c>
      <c r="J8" s="34">
        <v>12</v>
      </c>
      <c r="K8" s="29">
        <v>17.27</v>
      </c>
      <c r="L8" s="21">
        <v>2.5</v>
      </c>
      <c r="M8" s="21">
        <v>6.3</v>
      </c>
      <c r="N8" s="21">
        <v>1</v>
      </c>
      <c r="O8" s="21" t="s">
        <v>17</v>
      </c>
      <c r="P8" s="34">
        <v>2</v>
      </c>
      <c r="Q8" s="34">
        <v>0.9</v>
      </c>
    </row>
    <row r="9" spans="1:17" s="15" customFormat="1" ht="69.95" customHeight="1">
      <c r="A9" s="15">
        <v>5</v>
      </c>
      <c r="B9" s="15" t="s">
        <v>79</v>
      </c>
      <c r="C9" s="15" t="s">
        <v>28</v>
      </c>
      <c r="D9" s="15" t="s">
        <v>239</v>
      </c>
      <c r="E9" s="15">
        <v>95</v>
      </c>
      <c r="F9" s="15" t="s">
        <v>86</v>
      </c>
      <c r="G9" s="15" t="s">
        <v>126</v>
      </c>
      <c r="H9" s="33">
        <v>84</v>
      </c>
      <c r="I9" s="15">
        <v>79.2</v>
      </c>
      <c r="J9" s="34">
        <v>10</v>
      </c>
      <c r="K9" s="29">
        <v>11.48</v>
      </c>
      <c r="L9" s="21">
        <v>0.5</v>
      </c>
      <c r="M9" s="21">
        <v>2.4</v>
      </c>
      <c r="N9" s="21">
        <v>2</v>
      </c>
      <c r="O9" s="21">
        <v>1.6</v>
      </c>
      <c r="P9" s="16">
        <v>1.6</v>
      </c>
      <c r="Q9" s="34">
        <v>1</v>
      </c>
    </row>
    <row r="10" spans="1:17" s="15" customFormat="1" ht="69.95" customHeight="1">
      <c r="A10" s="15">
        <v>6</v>
      </c>
      <c r="B10" s="15" t="s">
        <v>83</v>
      </c>
      <c r="C10" s="15" t="s">
        <v>38</v>
      </c>
      <c r="D10" s="15" t="s">
        <v>237</v>
      </c>
      <c r="E10" s="15">
        <v>46.25</v>
      </c>
      <c r="F10" s="15" t="s">
        <v>87</v>
      </c>
      <c r="G10" s="15" t="s">
        <v>101</v>
      </c>
      <c r="H10" s="33">
        <v>91</v>
      </c>
      <c r="I10" s="15">
        <v>84.2</v>
      </c>
      <c r="J10" s="16">
        <v>6</v>
      </c>
      <c r="K10" s="29">
        <v>8.6</v>
      </c>
      <c r="L10" s="21">
        <v>0.2</v>
      </c>
      <c r="M10" s="21">
        <v>0.5</v>
      </c>
      <c r="N10" s="21">
        <v>1</v>
      </c>
      <c r="O10" s="21" t="s">
        <v>17</v>
      </c>
      <c r="P10" s="16">
        <v>2.5</v>
      </c>
      <c r="Q10" s="16">
        <v>1.6</v>
      </c>
    </row>
    <row r="11" spans="1:17" s="15" customFormat="1" ht="69.95" customHeight="1">
      <c r="A11" s="15">
        <v>7</v>
      </c>
      <c r="B11" s="15" t="s">
        <v>80</v>
      </c>
      <c r="C11" s="15" t="s">
        <v>39</v>
      </c>
      <c r="D11" s="15" t="s">
        <v>40</v>
      </c>
      <c r="E11" s="15">
        <v>8.25</v>
      </c>
      <c r="F11" s="15" t="s">
        <v>90</v>
      </c>
      <c r="G11" s="15" t="s">
        <v>117</v>
      </c>
      <c r="H11" s="33">
        <v>83</v>
      </c>
      <c r="I11" s="33">
        <v>81</v>
      </c>
      <c r="J11" s="16">
        <v>12.5</v>
      </c>
      <c r="K11" s="29">
        <v>6.14</v>
      </c>
      <c r="L11" s="21">
        <v>3.2</v>
      </c>
      <c r="M11" s="21">
        <v>4</v>
      </c>
      <c r="N11" s="21">
        <v>1.5</v>
      </c>
      <c r="O11" s="21" t="s">
        <v>17</v>
      </c>
      <c r="P11" s="34">
        <v>2</v>
      </c>
      <c r="Q11" s="16">
        <v>1.8</v>
      </c>
    </row>
    <row r="12" spans="1:17" s="15" customFormat="1" ht="69.95" customHeight="1">
      <c r="A12" s="15">
        <v>8</v>
      </c>
      <c r="B12" s="15" t="s">
        <v>41</v>
      </c>
      <c r="C12" s="15" t="s">
        <v>42</v>
      </c>
      <c r="D12" s="15" t="s">
        <v>238</v>
      </c>
      <c r="E12" s="15">
        <v>29.8</v>
      </c>
      <c r="F12" s="15" t="s">
        <v>91</v>
      </c>
      <c r="G12" s="15" t="s">
        <v>104</v>
      </c>
      <c r="H12" s="15">
        <v>87</v>
      </c>
      <c r="I12" s="15">
        <v>76.2</v>
      </c>
      <c r="J12" s="15" t="s">
        <v>135</v>
      </c>
      <c r="K12" s="15" t="s">
        <v>136</v>
      </c>
      <c r="L12" s="26" t="s">
        <v>137</v>
      </c>
      <c r="M12" s="26" t="s">
        <v>138</v>
      </c>
      <c r="N12" s="26" t="s">
        <v>133</v>
      </c>
      <c r="O12" s="26" t="s">
        <v>134</v>
      </c>
      <c r="P12" s="15" t="s">
        <v>139</v>
      </c>
      <c r="Q12" s="15" t="s">
        <v>140</v>
      </c>
    </row>
    <row r="13" spans="1:17" s="15" customFormat="1" ht="69.95" customHeight="1">
      <c r="A13" s="15">
        <v>9</v>
      </c>
      <c r="B13" s="15" t="s">
        <v>43</v>
      </c>
      <c r="C13" s="15" t="s">
        <v>118</v>
      </c>
      <c r="D13" s="15" t="s">
        <v>240</v>
      </c>
      <c r="E13" s="15">
        <v>8.32</v>
      </c>
      <c r="F13" s="15" t="s">
        <v>100</v>
      </c>
      <c r="G13" s="15" t="s">
        <v>116</v>
      </c>
      <c r="H13" s="33">
        <v>82</v>
      </c>
      <c r="I13" s="15">
        <v>73.599999999999994</v>
      </c>
      <c r="J13" s="34">
        <v>12</v>
      </c>
      <c r="K13" s="29">
        <v>15.88</v>
      </c>
      <c r="L13" s="21">
        <v>3</v>
      </c>
      <c r="M13" s="21">
        <v>5</v>
      </c>
      <c r="N13" s="21">
        <v>1</v>
      </c>
      <c r="O13" s="21" t="s">
        <v>17</v>
      </c>
      <c r="P13" s="34">
        <v>2</v>
      </c>
      <c r="Q13" s="34">
        <v>1</v>
      </c>
    </row>
    <row r="14" spans="1:17" s="15" customFormat="1" ht="69.95" customHeight="1">
      <c r="A14" s="15">
        <v>10</v>
      </c>
      <c r="B14" s="15" t="s">
        <v>81</v>
      </c>
      <c r="C14" s="15" t="s">
        <v>44</v>
      </c>
      <c r="D14" s="15" t="s">
        <v>103</v>
      </c>
      <c r="E14" s="15">
        <v>51</v>
      </c>
      <c r="F14" s="15" t="s">
        <v>102</v>
      </c>
      <c r="G14" s="15" t="s">
        <v>127</v>
      </c>
      <c r="H14" s="15">
        <v>83</v>
      </c>
      <c r="I14" s="33">
        <v>78</v>
      </c>
      <c r="J14" s="16">
        <v>10</v>
      </c>
      <c r="K14" s="29">
        <v>13.1</v>
      </c>
      <c r="L14" s="21">
        <v>1.8</v>
      </c>
      <c r="M14" s="21">
        <v>4</v>
      </c>
      <c r="N14" s="21">
        <v>1.2</v>
      </c>
      <c r="O14" s="21" t="s">
        <v>17</v>
      </c>
      <c r="P14" s="34">
        <v>2</v>
      </c>
      <c r="Q14" s="16">
        <v>0.7</v>
      </c>
    </row>
    <row r="15" spans="1:17" s="15" customFormat="1" ht="69.95" customHeight="1">
      <c r="A15" s="15">
        <v>11</v>
      </c>
      <c r="B15" s="15" t="s">
        <v>45</v>
      </c>
      <c r="C15" s="15" t="s">
        <v>16</v>
      </c>
      <c r="D15" s="15" t="s">
        <v>241</v>
      </c>
      <c r="E15" s="15">
        <v>26.33</v>
      </c>
      <c r="F15" s="15" t="s">
        <v>46</v>
      </c>
      <c r="G15" s="15" t="s">
        <v>205</v>
      </c>
      <c r="H15" s="33">
        <v>88</v>
      </c>
      <c r="I15" s="15">
        <v>79.599999999999994</v>
      </c>
      <c r="J15" s="34">
        <v>9</v>
      </c>
      <c r="K15" s="29">
        <v>14.8</v>
      </c>
      <c r="L15" s="21">
        <v>1.5</v>
      </c>
      <c r="M15" s="21">
        <v>3</v>
      </c>
      <c r="N15" s="21">
        <v>1</v>
      </c>
      <c r="O15" s="21" t="s">
        <v>17</v>
      </c>
      <c r="P15" s="34">
        <v>2</v>
      </c>
      <c r="Q15" s="16">
        <v>0.9</v>
      </c>
    </row>
    <row r="16" spans="1:17" s="15" customFormat="1" ht="69.95" customHeight="1">
      <c r="A16" s="15">
        <v>12</v>
      </c>
      <c r="B16" s="15" t="s">
        <v>206</v>
      </c>
      <c r="C16" s="15" t="s">
        <v>47</v>
      </c>
      <c r="D16" s="15" t="s">
        <v>242</v>
      </c>
      <c r="E16" s="15">
        <v>19.77</v>
      </c>
      <c r="F16" s="15" t="s">
        <v>88</v>
      </c>
      <c r="G16" s="15" t="s">
        <v>207</v>
      </c>
      <c r="H16" s="33">
        <v>90</v>
      </c>
      <c r="I16" s="15">
        <v>84.6</v>
      </c>
      <c r="J16" s="34">
        <v>7</v>
      </c>
      <c r="K16" s="29">
        <v>9.06</v>
      </c>
      <c r="L16" s="21">
        <v>0.1</v>
      </c>
      <c r="M16" s="21">
        <v>0.2</v>
      </c>
      <c r="N16" s="21">
        <v>1</v>
      </c>
      <c r="O16" s="21" t="s">
        <v>17</v>
      </c>
      <c r="P16" s="34">
        <v>3</v>
      </c>
      <c r="Q16" s="16">
        <v>1.2</v>
      </c>
    </row>
    <row r="17" spans="1:17" s="15" customFormat="1" ht="69.95" customHeight="1">
      <c r="A17" s="15">
        <v>13</v>
      </c>
      <c r="B17" s="15" t="s">
        <v>48</v>
      </c>
      <c r="C17" s="15" t="s">
        <v>49</v>
      </c>
      <c r="D17" s="15" t="s">
        <v>243</v>
      </c>
      <c r="E17" s="15">
        <v>24</v>
      </c>
      <c r="F17" s="15" t="s">
        <v>89</v>
      </c>
      <c r="G17" s="15" t="s">
        <v>208</v>
      </c>
      <c r="H17" s="33">
        <v>85</v>
      </c>
      <c r="I17" s="15">
        <v>81.5</v>
      </c>
      <c r="J17" s="16">
        <v>6.5</v>
      </c>
      <c r="K17" s="29">
        <v>10.4</v>
      </c>
      <c r="L17" s="21">
        <v>0.2</v>
      </c>
      <c r="M17" s="21">
        <v>3.4</v>
      </c>
      <c r="N17" s="21">
        <v>2</v>
      </c>
      <c r="O17" s="21">
        <v>1</v>
      </c>
      <c r="P17" s="34">
        <v>3</v>
      </c>
      <c r="Q17" s="16">
        <v>1.2</v>
      </c>
    </row>
    <row r="18" spans="1:17" s="15" customFormat="1" ht="69.95" customHeight="1">
      <c r="A18" s="15">
        <v>14</v>
      </c>
      <c r="B18" s="15" t="s">
        <v>50</v>
      </c>
      <c r="C18" s="15" t="s">
        <v>51</v>
      </c>
      <c r="D18" s="15" t="s">
        <v>244</v>
      </c>
      <c r="E18" s="15">
        <v>22.61</v>
      </c>
      <c r="F18" s="15" t="s">
        <v>209</v>
      </c>
      <c r="G18" s="15" t="s">
        <v>210</v>
      </c>
      <c r="H18" s="33">
        <v>83</v>
      </c>
      <c r="I18" s="15">
        <v>73.7</v>
      </c>
      <c r="J18" s="16">
        <v>10.8</v>
      </c>
      <c r="K18" s="29">
        <v>16.07</v>
      </c>
      <c r="L18" s="21">
        <v>1.5</v>
      </c>
      <c r="M18" s="21">
        <v>4.9000000000000004</v>
      </c>
      <c r="N18" s="21">
        <v>1.5</v>
      </c>
      <c r="O18" s="21">
        <v>1.1000000000000001</v>
      </c>
      <c r="P18" s="34">
        <v>2</v>
      </c>
      <c r="Q18" s="16">
        <v>0.9</v>
      </c>
    </row>
    <row r="19" spans="1:17" s="15" customFormat="1" ht="69.95" customHeight="1">
      <c r="A19" s="15">
        <v>15</v>
      </c>
      <c r="B19" s="15" t="s">
        <v>41</v>
      </c>
      <c r="C19" s="15" t="s">
        <v>52</v>
      </c>
      <c r="D19" s="15" t="s">
        <v>245</v>
      </c>
      <c r="E19" s="15">
        <v>28.56</v>
      </c>
      <c r="F19" s="15" t="s">
        <v>211</v>
      </c>
      <c r="G19" s="15" t="s">
        <v>212</v>
      </c>
      <c r="H19" s="15">
        <v>88</v>
      </c>
      <c r="I19" s="15">
        <v>83.3</v>
      </c>
      <c r="J19" s="16">
        <v>8</v>
      </c>
      <c r="K19" s="29">
        <v>3.7</v>
      </c>
      <c r="L19" s="21">
        <v>0.6</v>
      </c>
      <c r="M19" s="21">
        <v>3.7</v>
      </c>
      <c r="N19" s="21">
        <v>1.2</v>
      </c>
      <c r="O19" s="21" t="s">
        <v>17</v>
      </c>
      <c r="P19" s="16">
        <v>1</v>
      </c>
      <c r="Q19" s="16">
        <v>0.9</v>
      </c>
    </row>
    <row r="20" spans="1:17" s="15" customFormat="1" ht="69.95" customHeight="1">
      <c r="A20" s="15">
        <v>16</v>
      </c>
      <c r="B20" s="15" t="s">
        <v>213</v>
      </c>
      <c r="C20" s="15" t="s">
        <v>214</v>
      </c>
      <c r="D20" s="15" t="s">
        <v>246</v>
      </c>
      <c r="E20" s="15">
        <v>26.13</v>
      </c>
      <c r="F20" s="15" t="s">
        <v>215</v>
      </c>
      <c r="G20" s="15" t="s">
        <v>216</v>
      </c>
      <c r="H20" s="33">
        <v>82</v>
      </c>
      <c r="I20" s="33">
        <v>75</v>
      </c>
      <c r="J20" s="26" t="s">
        <v>217</v>
      </c>
      <c r="K20" s="26" t="s">
        <v>218</v>
      </c>
      <c r="L20" s="26" t="s">
        <v>200</v>
      </c>
      <c r="M20" s="26" t="s">
        <v>219</v>
      </c>
      <c r="N20" s="26" t="s">
        <v>199</v>
      </c>
      <c r="O20" s="26" t="s">
        <v>199</v>
      </c>
      <c r="P20" s="26" t="s">
        <v>200</v>
      </c>
      <c r="Q20" s="26" t="s">
        <v>220</v>
      </c>
    </row>
  </sheetData>
  <autoFilter ref="A4:Q20"/>
  <mergeCells count="18">
    <mergeCell ref="F2:F4"/>
    <mergeCell ref="A1:Q1"/>
    <mergeCell ref="A2:A4"/>
    <mergeCell ref="B2:B4"/>
    <mergeCell ref="C2:C4"/>
    <mergeCell ref="D2:D4"/>
    <mergeCell ref="E2:E4"/>
    <mergeCell ref="H3:I3"/>
    <mergeCell ref="J3:K3"/>
    <mergeCell ref="L3:M3"/>
    <mergeCell ref="N3:O3"/>
    <mergeCell ref="P3:Q3"/>
    <mergeCell ref="N2:O2"/>
    <mergeCell ref="P2:Q2"/>
    <mergeCell ref="H2:I2"/>
    <mergeCell ref="J2:K2"/>
    <mergeCell ref="L2:M2"/>
    <mergeCell ref="G2:G4"/>
  </mergeCells>
  <phoneticPr fontId="11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55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0"/>
  <sheetViews>
    <sheetView view="pageBreakPreview" zoomScale="80" zoomScaleNormal="100" zoomScaleSheetLayoutView="80" workbookViewId="0">
      <selection activeCell="G7" sqref="G7"/>
    </sheetView>
  </sheetViews>
  <sheetFormatPr defaultColWidth="9" defaultRowHeight="13.5"/>
  <cols>
    <col min="1" max="1" width="5.25" style="4" customWidth="1"/>
    <col min="2" max="2" width="13.875" style="4" customWidth="1"/>
    <col min="3" max="3" width="10.75" style="4" customWidth="1"/>
    <col min="4" max="4" width="13.375" style="4" customWidth="1"/>
    <col min="5" max="5" width="9" style="4"/>
    <col min="6" max="6" width="14.75" style="4" customWidth="1"/>
    <col min="7" max="7" width="16.625" style="17" customWidth="1"/>
    <col min="8" max="8" width="18" style="17" customWidth="1"/>
    <col min="9" max="10" width="12.875" style="4" customWidth="1"/>
    <col min="11" max="11" width="12.5" style="4" customWidth="1"/>
    <col min="12" max="16384" width="9" style="4"/>
  </cols>
  <sheetData>
    <row r="1" spans="1:11" ht="42" customHeight="1">
      <c r="A1" s="56" t="s">
        <v>128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s="1" customFormat="1" ht="24.75" customHeight="1">
      <c r="A2" s="58" t="s">
        <v>0</v>
      </c>
      <c r="B2" s="58" t="s">
        <v>1</v>
      </c>
      <c r="C2" s="58" t="s">
        <v>2</v>
      </c>
      <c r="D2" s="58" t="s">
        <v>3</v>
      </c>
      <c r="E2" s="58" t="s">
        <v>132</v>
      </c>
      <c r="F2" s="58" t="s">
        <v>4</v>
      </c>
      <c r="G2" s="57" t="s">
        <v>124</v>
      </c>
      <c r="H2" s="57" t="s">
        <v>53</v>
      </c>
      <c r="I2" s="57"/>
      <c r="J2" s="57" t="s">
        <v>54</v>
      </c>
      <c r="K2" s="57"/>
    </row>
    <row r="3" spans="1:11" s="1" customFormat="1" ht="27.75" customHeight="1">
      <c r="A3" s="58"/>
      <c r="B3" s="58"/>
      <c r="C3" s="58"/>
      <c r="D3" s="58"/>
      <c r="E3" s="58"/>
      <c r="F3" s="58"/>
      <c r="G3" s="57"/>
      <c r="H3" s="16" t="s">
        <v>55</v>
      </c>
      <c r="I3" s="5"/>
      <c r="J3" s="9" t="str">
        <f>[2]微生物!$F$4</f>
        <v>/25g</v>
      </c>
    </row>
    <row r="4" spans="1:11" s="1" customFormat="1" ht="47.1" customHeight="1">
      <c r="A4" s="58"/>
      <c r="B4" s="58"/>
      <c r="C4" s="58"/>
      <c r="D4" s="58"/>
      <c r="E4" s="58"/>
      <c r="F4" s="58"/>
      <c r="G4" s="57"/>
      <c r="H4" s="15" t="s">
        <v>129</v>
      </c>
      <c r="I4" s="9" t="s">
        <v>15</v>
      </c>
      <c r="J4" s="9" t="s">
        <v>56</v>
      </c>
      <c r="K4" s="9" t="s">
        <v>15</v>
      </c>
    </row>
    <row r="5" spans="1:11" s="2" customFormat="1" ht="50.1" customHeight="1">
      <c r="A5" s="13">
        <v>1</v>
      </c>
      <c r="B5" s="2" t="s">
        <v>57</v>
      </c>
      <c r="C5" s="2" t="s">
        <v>19</v>
      </c>
      <c r="D5" s="2" t="s">
        <v>247</v>
      </c>
      <c r="E5" s="2">
        <v>15.37</v>
      </c>
      <c r="F5" s="2" t="s">
        <v>58</v>
      </c>
      <c r="G5" s="10" t="s">
        <v>107</v>
      </c>
      <c r="H5" s="12" t="s">
        <v>130</v>
      </c>
      <c r="I5" s="7" t="str">
        <f>[2]微生物!$E$2</f>
        <v>2.4×10³</v>
      </c>
      <c r="J5" s="10" t="s">
        <v>56</v>
      </c>
      <c r="K5" s="2" t="str">
        <f>[2]微生物!$E$4</f>
        <v>未检出</v>
      </c>
    </row>
    <row r="6" spans="1:11" s="2" customFormat="1" ht="50.1" customHeight="1">
      <c r="A6" s="13">
        <v>2</v>
      </c>
      <c r="B6" s="2" t="s">
        <v>59</v>
      </c>
      <c r="C6" s="2" t="s">
        <v>106</v>
      </c>
      <c r="D6" s="7" t="s">
        <v>112</v>
      </c>
      <c r="E6" s="2">
        <v>21.72</v>
      </c>
      <c r="F6" s="2" t="s">
        <v>93</v>
      </c>
      <c r="G6" s="10" t="s">
        <v>108</v>
      </c>
      <c r="H6" s="12" t="s">
        <v>131</v>
      </c>
      <c r="I6" s="11" t="str">
        <f>[2]微生物!$E$6</f>
        <v>2.5×10³</v>
      </c>
      <c r="J6" s="10" t="s">
        <v>56</v>
      </c>
      <c r="K6" s="2" t="str">
        <f>[2]微生物!$E$4</f>
        <v>未检出</v>
      </c>
    </row>
    <row r="7" spans="1:11" s="2" customFormat="1" ht="50.1" customHeight="1">
      <c r="A7" s="13">
        <v>3</v>
      </c>
      <c r="B7" s="2" t="s">
        <v>60</v>
      </c>
      <c r="C7" s="2" t="s">
        <v>19</v>
      </c>
      <c r="D7" s="2" t="s">
        <v>248</v>
      </c>
      <c r="E7" s="2">
        <v>24</v>
      </c>
      <c r="F7" s="2" t="s">
        <v>94</v>
      </c>
      <c r="G7" s="10" t="s">
        <v>19</v>
      </c>
      <c r="H7" s="12" t="s">
        <v>131</v>
      </c>
      <c r="I7" s="11" t="str">
        <f>[2]微生物!$E$10</f>
        <v>2.9×10⁵</v>
      </c>
      <c r="J7" s="10" t="s">
        <v>56</v>
      </c>
      <c r="K7" s="2" t="str">
        <f>[2]微生物!$E$4</f>
        <v>未检出</v>
      </c>
    </row>
    <row r="8" spans="1:11" s="2" customFormat="1" ht="50.1" customHeight="1">
      <c r="A8" s="13">
        <v>4</v>
      </c>
      <c r="B8" s="2" t="s">
        <v>61</v>
      </c>
      <c r="C8" s="2" t="s">
        <v>113</v>
      </c>
      <c r="D8" s="2" t="s">
        <v>249</v>
      </c>
      <c r="E8" s="2">
        <v>43.8</v>
      </c>
      <c r="F8" s="2" t="s">
        <v>95</v>
      </c>
      <c r="G8" s="10" t="s">
        <v>108</v>
      </c>
      <c r="H8" s="12" t="s">
        <v>131</v>
      </c>
      <c r="I8" s="11" t="str">
        <f>[2]微生物!$E$14</f>
        <v>1.5×10⁵</v>
      </c>
      <c r="J8" s="10" t="s">
        <v>56</v>
      </c>
      <c r="K8" s="2" t="str">
        <f>[2]微生物!$E$4</f>
        <v>未检出</v>
      </c>
    </row>
    <row r="9" spans="1:11" s="3" customFormat="1" ht="50.1" customHeight="1">
      <c r="A9" s="14">
        <v>5</v>
      </c>
      <c r="B9" s="2" t="s">
        <v>62</v>
      </c>
      <c r="C9" s="2" t="s">
        <v>63</v>
      </c>
      <c r="D9" s="2" t="s">
        <v>109</v>
      </c>
      <c r="E9" s="2">
        <v>9.8000000000000007</v>
      </c>
      <c r="F9" s="2" t="s">
        <v>96</v>
      </c>
      <c r="G9" s="10" t="s">
        <v>110</v>
      </c>
      <c r="H9" s="12" t="s">
        <v>131</v>
      </c>
      <c r="I9" s="6" t="str">
        <f>[2]微生物!$E$18</f>
        <v>2.8×10⁶</v>
      </c>
      <c r="J9" s="10" t="s">
        <v>56</v>
      </c>
      <c r="K9" s="8" t="str">
        <f>[2]微生物!$E$4</f>
        <v>未检出</v>
      </c>
    </row>
    <row r="10" spans="1:11" s="3" customFormat="1" ht="50.1" customHeight="1">
      <c r="A10" s="14">
        <v>6</v>
      </c>
      <c r="B10" s="2" t="s">
        <v>92</v>
      </c>
      <c r="C10" s="2" t="s">
        <v>64</v>
      </c>
      <c r="D10" s="2" t="s">
        <v>250</v>
      </c>
      <c r="E10" s="2">
        <v>28.45</v>
      </c>
      <c r="F10" s="2" t="s">
        <v>97</v>
      </c>
      <c r="G10" s="7" t="s">
        <v>111</v>
      </c>
      <c r="H10" s="12" t="s">
        <v>131</v>
      </c>
      <c r="I10" s="6" t="str">
        <f>[2]微生物!$E$22</f>
        <v>5.3×10⁴</v>
      </c>
      <c r="J10" s="10" t="s">
        <v>56</v>
      </c>
      <c r="K10" s="8" t="str">
        <f>[2]微生物!$E$4</f>
        <v>未检出</v>
      </c>
    </row>
  </sheetData>
  <mergeCells count="10">
    <mergeCell ref="A1:K1"/>
    <mergeCell ref="H2:I2"/>
    <mergeCell ref="J2:K2"/>
    <mergeCell ref="A2:A4"/>
    <mergeCell ref="B2:B4"/>
    <mergeCell ref="C2:C4"/>
    <mergeCell ref="D2:D4"/>
    <mergeCell ref="E2:E4"/>
    <mergeCell ref="F2:F4"/>
    <mergeCell ref="G2:G4"/>
  </mergeCells>
  <phoneticPr fontId="11" type="noConversion"/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狗罐头</vt:lpstr>
      <vt:lpstr>猫条</vt:lpstr>
      <vt:lpstr>自制零食</vt:lpstr>
      <vt:lpstr>狗罐头!Print_Titles</vt:lpstr>
      <vt:lpstr>猫条!Print_Titles</vt:lpstr>
    </vt:vector>
  </TitlesOfParts>
  <Company>SGS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zhenfeng</dc:creator>
  <cp:lastModifiedBy>Kelly</cp:lastModifiedBy>
  <cp:lastPrinted>2024-08-05T02:01:43Z</cp:lastPrinted>
  <dcterms:created xsi:type="dcterms:W3CDTF">2018-09-25T09:52:00Z</dcterms:created>
  <dcterms:modified xsi:type="dcterms:W3CDTF">2024-08-12T08:44:03Z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7CB2D77CCF794EFD9530A5C8FC90D1F5_13</vt:lpwstr>
  </property>
  <property fmtid="{D5CDD505-2E9C-101B-9397-08002B2CF9AE}" pid="3" name="KSOProductBuildVer">
    <vt:lpwstr>2052-12.1.0.16120</vt:lpwstr>
  </property>
</Properties>
</file>